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555" windowHeight="9855" activeTab="0"/>
  </bookViews>
  <sheets>
    <sheet name="Part１" sheetId="1" r:id="rId1"/>
    <sheet name="Part２" sheetId="2" r:id="rId2"/>
  </sheets>
  <definedNames>
    <definedName name="_xlnm.Print_Area" localSheetId="0">'Part１'!$A$1:$I$208</definedName>
    <definedName name="_xlnm.Print_Area" localSheetId="1">'Part２'!$A$1:$I$176</definedName>
  </definedNames>
  <calcPr fullCalcOnLoad="1"/>
</workbook>
</file>

<file path=xl/sharedStrings.xml><?xml version="1.0" encoding="utf-8"?>
<sst xmlns="http://schemas.openxmlformats.org/spreadsheetml/2006/main" count="427" uniqueCount="308">
  <si>
    <t>連合版ジェンダー監査チェックリスト―Ｐａｒｔ１</t>
  </si>
  <si>
    <t>組織名</t>
  </si>
  <si>
    <t>記入者</t>
  </si>
  <si>
    <t>（YES・NOで回答すべき設問については、該当欄に○を記入してください。）</t>
  </si>
  <si>
    <t>Ａ． 組織化と組合員勧誘</t>
  </si>
  <si>
    <t>１．あなたの労働組合の組合員比率について、お尋ねします。</t>
  </si>
  <si>
    <t>男女別・雇用形態別組合員数は？</t>
  </si>
  <si>
    <t>　</t>
  </si>
  <si>
    <t>男性組合員数</t>
  </si>
  <si>
    <t>女性組合員数</t>
  </si>
  <si>
    <t>総組合員数</t>
  </si>
  <si>
    <t>女性組合員比率</t>
  </si>
  <si>
    <t>正規雇用労働者</t>
  </si>
  <si>
    <t>非正規雇用労働者</t>
  </si>
  <si>
    <t>総　計</t>
  </si>
  <si>
    <t>２．あなたの労働組合の組織化について、お尋ねします。</t>
  </si>
  <si>
    <t>YES</t>
  </si>
  <si>
    <t>NO</t>
  </si>
  <si>
    <t>（１）女性に特化した組織化方針やガイドラインがありますか？</t>
  </si>
  <si>
    <t>（２）女性オルガナイザー（組織化担当者）を配置・雇用していますか？</t>
  </si>
  <si>
    <t>YESの場合、オルガナイザーに占める女性の割合は（％）？</t>
  </si>
  <si>
    <t>YES</t>
  </si>
  <si>
    <t>（３）あなたの労働組合では、オルガナイザーに男女平等に関する訓練を
　　　実施していますか？</t>
  </si>
  <si>
    <t>（４）あなたの労働組合では、例えば、パートタイム労働者、契約社員など、
　　　非正規雇用の女性労働者を労働組合化のターゲットにしていますか？</t>
  </si>
  <si>
    <t>　YESの場合、ターゲットとしているグループに○をつけてください。</t>
  </si>
  <si>
    <t>①パート労働者</t>
  </si>
  <si>
    <t>②契約社員</t>
  </si>
  <si>
    <t>③派遣労働者</t>
  </si>
  <si>
    <t>④外国人女性</t>
  </si>
  <si>
    <t>⑤その他（具体的に）</t>
  </si>
  <si>
    <t>Ｂ． 労働協約や法による労働条件の改善</t>
  </si>
  <si>
    <t>１．あなたの労働組合では、どのように女性の労働条件改善や女性の地位向上に
    取り組んでいますか？　　　　　　　　　　　　　　　　　　　　　　　　　　　　　　　</t>
  </si>
  <si>
    <t>（１）団体交渉の場で男女平等課題を取り上げている</t>
  </si>
  <si>
    <t>（２）上部団体を通じた政府への要請など、新法制定や法改正への働きかけを
　　　している</t>
  </si>
  <si>
    <t>（３）新法制定や法改正について議論する審議会など、公労使三者構成の委員会へ
　　　女性を派遣している</t>
  </si>
  <si>
    <t>（４）その他（もしあれば）：</t>
  </si>
  <si>
    <t>２．あなたの労働組合の団体交渉について、お尋ねします。</t>
  </si>
  <si>
    <t>（１）団体交渉に活用するための男女平等課題についての指針やチェックリスト等が
　　　ありますか？</t>
  </si>
  <si>
    <t>（２）労働組合の要求には、女性組合員が求める男女平等課題が含まれていますか？</t>
  </si>
  <si>
    <t>　YESの場合、交渉で成功した男女平等課題は？：</t>
  </si>
  <si>
    <t>　成功しなかった男女平等課題とその理由は？：</t>
  </si>
  <si>
    <t>３．以下の項目について、あなたの労働組合の労働協約を点検して下さい。</t>
  </si>
  <si>
    <t>（１）男女間の職務分離の解消</t>
  </si>
  <si>
    <t>①職種説明や募集広告に際して、男女差別を禁止している</t>
  </si>
  <si>
    <t>②配置・仕事の与え方が男女で同じである</t>
  </si>
  <si>
    <t>③昇進・昇格基準は男女で同じである</t>
  </si>
  <si>
    <t>④定年など年令制限は男女で同じである</t>
  </si>
  <si>
    <t>⑤教育訓練機会は男女で同じである</t>
  </si>
  <si>
    <t>⑥福利厚生は男女で同じである</t>
  </si>
  <si>
    <t>（２）男女間賃金格差の解消</t>
  </si>
  <si>
    <t>①男女平等な賃金等級である</t>
  </si>
  <si>
    <t>②家族手当など、生活給手当の支給は、男女に中立的である</t>
  </si>
  <si>
    <t>（３）ワーク・ライフ・バランス</t>
  </si>
  <si>
    <t>①婚姻、妊娠や出産を理由とした解雇など、不利益取扱いを禁止している</t>
  </si>
  <si>
    <t>②子どもの看護休暇や親の介護休暇制度がある</t>
  </si>
  <si>
    <t>③育児休暇や介護休暇、子どもの看護休暇の取得を理由とする不利益取扱いを
　禁止している</t>
  </si>
  <si>
    <t>④産休・育休中の所得保障がある</t>
  </si>
  <si>
    <t>　YESの場合、具体的に（例：賃金の○○％を○○か月分）</t>
  </si>
  <si>
    <t>⑤短時間勤務制度がある</t>
  </si>
  <si>
    <t>⑥フレックスタイム制度がある</t>
  </si>
  <si>
    <t>⑦事業所内保育施設がある</t>
  </si>
  <si>
    <t>⑧妊娠中の女性のための軽易、安全な作業への転換制度がある</t>
  </si>
  <si>
    <t>⑨育児時間や授乳施設がある</t>
  </si>
  <si>
    <t>（４）ハラスメント</t>
  </si>
  <si>
    <t>①セクシュアル・ハラスメントについて定義されている</t>
  </si>
  <si>
    <t>②セクシュアル・ハラスメント予防策に関する詳細な規定がある</t>
  </si>
  <si>
    <t>③セクシュアル・ハラスメントについて、苦情相談窓口がある</t>
  </si>
  <si>
    <t>④労使による苦情処理委員会がある</t>
  </si>
  <si>
    <t>⑤セクシュアル・ハラスメント被害者への保護と支援がある</t>
  </si>
  <si>
    <t>⑥セクシュアル・ハラスメント加害者への懲戒規定がある</t>
  </si>
  <si>
    <t>Ｃ． 教育訓練</t>
  </si>
  <si>
    <t>１．あなたの労働組合には、男女平等について意識啓発する研修を実施していますか？</t>
  </si>
  <si>
    <t>（１）女性のみを対象に実施している</t>
  </si>
  <si>
    <t>（２）男性のみを対象に実施している</t>
  </si>
  <si>
    <t>（３）男女を対象に実施している</t>
  </si>
  <si>
    <t>２．女性のために特別な研修を行なっていますか？</t>
  </si>
  <si>
    <t>３．女性リーダー養成のための研修はありますか？</t>
  </si>
  <si>
    <t>４．セクシュアル・ハラスメント予防セミナーなど、女性に対する暴力に関する特別な
　　研修はありますか？</t>
  </si>
  <si>
    <t>５．全ての研修には、男女平等の視点が取り入れられていますか？</t>
  </si>
  <si>
    <t>６．全ての研修について、男女同数の参加者とするための施策はありますか？</t>
  </si>
  <si>
    <t>（１）女性参加率の目標は？</t>
  </si>
  <si>
    <t>％</t>
  </si>
  <si>
    <t>（２）目標に達成しつつありますか？</t>
  </si>
  <si>
    <t>７．研修の参加人数を男女別に集計記録していますか？</t>
  </si>
  <si>
    <t>８．上記集計記録を一定期間にわたって評価していますか？</t>
  </si>
  <si>
    <t>９．女性の研修への参加を妨げている要因がある場合、その要因を取り除く施策を
　　講じていますか？（そもそも障壁がない場合もYESにしてください。）</t>
  </si>
  <si>
    <t>Ｄ． キャンペーン活動</t>
  </si>
  <si>
    <t>１．あなたの労働組合では、男女平等に関する特別なキャンペーンやプロジェクトを
　　行っていますか？</t>
  </si>
  <si>
    <t>②派遣労働者</t>
  </si>
  <si>
    <t>③シングルマザー</t>
  </si>
  <si>
    <t>⑤その他（具体的に）</t>
  </si>
  <si>
    <t>そのキャンペーンでどのような成果がありましたか？</t>
  </si>
  <si>
    <t>２．キャンペーンによって女性の置かれている状況は改善されていますか？</t>
  </si>
  <si>
    <t>３．キャンペーンによって、労働組合における男女平等についての意識は
　　高まっていますか？</t>
  </si>
  <si>
    <t>Ｅ． 紛争／苦情への対応</t>
  </si>
  <si>
    <t>１．女性組合員の苦情や紛争を取り上げ、サポートをする特別な部署がありますか？ 
　　（例：セクハラ予防委員会など）</t>
  </si>
  <si>
    <t>２．女性の苦情に対応する担当者は、男女平等についての研修を受けていますか？</t>
  </si>
  <si>
    <t>３．いちばん頻繁に報告される問題は何ですか？</t>
  </si>
  <si>
    <t>Ｆ． 女性委員会、男女平等局あるいはそれらに類する部署</t>
  </si>
  <si>
    <t>１．あなたの労働組合では、男女平等課題を取り扱う担当者を配置していますか？</t>
  </si>
  <si>
    <t>２．あなたの労働組合には、女性委員会がありますか？</t>
  </si>
  <si>
    <t>３．YES の場合、女性委員会の委員は選挙で選ばれますか？</t>
  </si>
  <si>
    <t>４．女性委員会には、専任の担当者がいますか？</t>
  </si>
  <si>
    <t>５．女性委員会は、あなたの労働組合の執行機関へ女性代表を選出していますか？</t>
  </si>
  <si>
    <t>６．あなたの労働組合の規約には、女性委員会の体制と機能・権限について
　　規定されていますか？</t>
  </si>
  <si>
    <t>７．女性委員会には、予算配分がありますか？</t>
  </si>
  <si>
    <t>８．あなたの労働組合は、女性職員を採用していますか？</t>
  </si>
  <si>
    <t>９．あなたの所属する労働組合には男女平等局あるいはそれらに類する部署は
　　ありますか？</t>
  </si>
  <si>
    <t>（１）YESの場合、その部署には男性スタッフがいますか？</t>
  </si>
  <si>
    <t>（２）NOの場合、男女平等課題はどの部署が担当しますか？</t>
  </si>
  <si>
    <t>Ｇ． 労働組合の規約と方針</t>
  </si>
  <si>
    <t>１．規約の理念や目的には、男女平等が明記されていますか？</t>
  </si>
  <si>
    <t>２．運動方針に男女平等課題が明記されていますか？</t>
  </si>
  <si>
    <t>３．女性委員会（男女平等局あるいはそれらに類する部署）は、運動方針の決定に関与
　　していますか？</t>
  </si>
  <si>
    <t xml:space="preserve">４．文言や文章は、男女に中立的な記述になっていますか？ </t>
  </si>
  <si>
    <t>５．女性委員会（男女平等局あるいはそれらに類する部署）は、組合の目的や方針を
　　定期的に点検していますか？</t>
  </si>
  <si>
    <t>Ｈ．執行機関と意思決定への参加</t>
  </si>
  <si>
    <t>１．本部の役員構成は？</t>
  </si>
  <si>
    <t>（あなたの労働組合の女性組合員比率は、</t>
  </si>
  <si>
    <t>）</t>
  </si>
  <si>
    <t>総数</t>
  </si>
  <si>
    <t>うち、女性の数</t>
  </si>
  <si>
    <t>女性役員
割合(%)</t>
  </si>
  <si>
    <t>うち、女性専従役員の数</t>
  </si>
  <si>
    <t>女性専従役員比率</t>
  </si>
  <si>
    <t>委員長・会長</t>
  </si>
  <si>
    <t>副委員長・副会長</t>
  </si>
  <si>
    <t>書記長・事務局長</t>
  </si>
  <si>
    <t>書記次長・副事務局長</t>
  </si>
  <si>
    <t>執行委員</t>
  </si>
  <si>
    <t>計</t>
  </si>
  <si>
    <t>２．女性役員が少なくとも１名はいますか？</t>
  </si>
  <si>
    <t>３．女性役員が複数いますか？</t>
  </si>
  <si>
    <t>４．女性専従役員が少なくとも1名はいますか？</t>
  </si>
  <si>
    <t>５．女性組合員比率に応じた女性役員を配置していますか？</t>
  </si>
  <si>
    <t>６．三役に女性役員はいますか？</t>
  </si>
  <si>
    <r>
      <t>７．大会には、女性組合員比率に応じた女性代議員が参加していますか？
　　</t>
    </r>
    <r>
      <rPr>
        <b/>
        <sz val="14"/>
        <rFont val="ＭＳ 明朝"/>
        <family val="1"/>
      </rPr>
      <t>（女性特別代議員を除く）</t>
    </r>
  </si>
  <si>
    <r>
      <t>８．大会には、女性組合員比率に応じた女性代議員が参加していますか？
　　</t>
    </r>
    <r>
      <rPr>
        <b/>
        <sz val="14"/>
        <rFont val="ＭＳ 明朝"/>
        <family val="1"/>
      </rPr>
      <t>(女性特別代議員も含む）</t>
    </r>
  </si>
  <si>
    <r>
      <t>９．中央委員会には、女性組合員比率に応じた女性中央委員が参加していますか？
　　</t>
    </r>
    <r>
      <rPr>
        <b/>
        <sz val="14"/>
        <rFont val="ＭＳ 明朝"/>
        <family val="1"/>
      </rPr>
      <t>（女性特別中央委員を除く）</t>
    </r>
  </si>
  <si>
    <r>
      <t>10．中央委員会には、女性組合員比率に応じた女性中央委員が参加していますか？
　　</t>
    </r>
    <r>
      <rPr>
        <b/>
        <sz val="14"/>
        <rFont val="ＭＳ 明朝"/>
        <family val="1"/>
      </rPr>
      <t>（女性特別中央委員も含む）</t>
    </r>
  </si>
  <si>
    <t>Ｉ． 情報とコミュニケーション</t>
  </si>
  <si>
    <t>１．男女別に、下記データを収集していますか？</t>
  </si>
  <si>
    <t>組合員数</t>
  </si>
  <si>
    <t>役員数</t>
  </si>
  <si>
    <t>各種委員会の委員</t>
  </si>
  <si>
    <t>集会や研修などの参加者数</t>
  </si>
  <si>
    <t>２．男女平等に関する調査や研究をしていますか？</t>
  </si>
  <si>
    <t>YESの場合、どのようなものですか？（例：セクシュアル・ハラスメントの実態調査）</t>
  </si>
  <si>
    <t>３．男女平等以外の調査や研究にも、男女平等の視点が盛り込まれていますか？</t>
  </si>
  <si>
    <t>４．男女平等に関する刊行物やニュースレターを発行していますか？
　　または、機関紙などへ男女平等に関する記事を定期的に掲載していますか？</t>
  </si>
  <si>
    <t xml:space="preserve">５．発行する資料や教材等は、男女に中立的な記載（言葉や表現）をしていますか？ </t>
  </si>
  <si>
    <t>６．男女平等に情報にアクセスできますか？</t>
  </si>
  <si>
    <t>スコア表</t>
  </si>
  <si>
    <t>YESの比率
YES/YES+NO</t>
  </si>
  <si>
    <t>YESの数</t>
  </si>
  <si>
    <t>NOの数</t>
  </si>
  <si>
    <t>Ａ． 組織化と組合員勧誘</t>
  </si>
  <si>
    <t>Ｂ． 労働協約や法による労働条件の改善</t>
  </si>
  <si>
    <t>Ｃ． 教育訓練</t>
  </si>
  <si>
    <t>Ｄ． キャンペーン活動</t>
  </si>
  <si>
    <t>Ｅ． 紛争／苦情への対応</t>
  </si>
  <si>
    <t>Ｆ． 女性委員会、男女平等局あるいはそれらに類する部署</t>
  </si>
  <si>
    <t>Ｇ． 労働組合の規約と方針</t>
  </si>
  <si>
    <t>Ｈ．執行機関と意思決定への参加</t>
  </si>
  <si>
    <t>Ｉ． 情報とコミュニケーション</t>
  </si>
  <si>
    <t>ジェンダー監査を通じて、気づいたこと</t>
  </si>
  <si>
    <t>今後、強化する取組み</t>
  </si>
  <si>
    <t>連合版ジェンダー監査チェックリスト―Ｐａｒｔ２</t>
  </si>
  <si>
    <t>Ａ． 男女平等についての政府の政策と全国機構</t>
  </si>
  <si>
    <t>１．日本国憲法には男女平等が明記されていますか？</t>
  </si>
  <si>
    <t>２．日本は、以下の国際条約を批准していますか？</t>
  </si>
  <si>
    <t>（１）国連「国際人権規約」について</t>
  </si>
  <si>
    <t>　国際人権規約は、世界人権宣言の内容を基礎として、これを条約化したものであり、人権諸条約の中で最も基本的かつ包括的なものです。社会権規約と自由権規約は、1966年の第21回国連総会において採択され、1976年に発効しました。日本は1979年に批准しました。なお、社会権規約を国際人権A規約、自由権規約を国際人権B規約と呼ぶこともあります。</t>
  </si>
  <si>
    <t>　　①「国際人権Ａ規約（経済的、社会的及び文化的権利に関する
　　　国際規約）」を批准していますか？</t>
  </si>
  <si>
    <t>　　②「国際人権Ｂ規約（市民的及び政治的権利に関する国際規約）」を
　　　批准していますか？</t>
  </si>
  <si>
    <t>（２）国連「女性差別撤廃条約 」を批准していますか？</t>
  </si>
  <si>
    <t>　女性子差別撤廃条約は、男女の完全な平等の達成に貢献することを目的として、女性に対するあらゆる差別を撤廃することを基本理念としています。具体的には、「女性に対する差別」を定義し、締約国に対し、政治的及び公的活動、並びに経済的及び社会的活動における差別の撤廃のために適当な措置をとることを求めています。
　本条約は、1979年の第34回国連総会において採択され、1981年に発効しました。</t>
  </si>
  <si>
    <t>（３）女性差別撤廃条約の選択議定書を批准していますか？</t>
  </si>
  <si>
    <t>　女性差別撤廃条約選択議定書は、個人または集団に、条約違反に対して女性差別撤廃委員会に直接申し立てできる権利を与えるものです。
　この申し立ては、批准国の女性が国内手続きを尽くした後にできることになっており、国内での調停や裁判を経た上で、なお差別が撤廃されないときに行うものとなってます。1999年に第54回国連総会で採択されました。</t>
  </si>
  <si>
    <t>（４）ＩＬＯ条約について</t>
  </si>
  <si>
    <t>　　①ＩＬＯ100号条約（同一価値労働同一賃金）を批准していますか？</t>
  </si>
  <si>
    <t>　　②ＩＬＯ156号条約（家族的責任を有する男女労働者の機会均等）を
　　　批准していますか？</t>
  </si>
  <si>
    <t>　　③ＩＬＯ175号条約（平等なパートタイム労働）を批准していますか？</t>
  </si>
  <si>
    <t>　　④ＩＬＯ183号条約（母性保護）を批准していますか？</t>
  </si>
  <si>
    <t>３．日本は、北京行動綱領の調印国ですか？</t>
  </si>
  <si>
    <t>　1995年9月、北京で開催された国連の第4回世界女性会議において、実質的な男女平等の推進とあらゆる分野への女性の全面的参加など38項目から成る「北京宣言 」と、貧困、教育、健康、女性に対する暴力、経済、人権などの分野における戦略目標及び行動を提示した「行動綱領 」が採択されました。</t>
  </si>
  <si>
    <t>４．日本は、男女平等社会を実現するための政府の行動計画がありますか？</t>
  </si>
  <si>
    <t>（１）上記計画の基本方針に掲げている目指すべき社会は？</t>
  </si>
  <si>
    <t xml:space="preserve">（２）達成期限を設けた数値目標がありますか？ </t>
  </si>
  <si>
    <t xml:space="preserve">（３）上記計画の実施状況について、監視する機関はありますか？ </t>
  </si>
  <si>
    <t>５．政府において、女性施策に関わる予算はありますか？</t>
  </si>
  <si>
    <t>Ｂ．経済・社会における女性の地位向上</t>
  </si>
  <si>
    <t>１．法律の条文と条項について</t>
  </si>
  <si>
    <t>（１）民法について</t>
  </si>
  <si>
    <t>①民法では、財産に対して女性にも平等な権利が定められていますか？</t>
  </si>
  <si>
    <t>②差別的な条文はない。</t>
  </si>
  <si>
    <t>③NOの場合、どのような差別的条文がありますか？</t>
  </si>
  <si>
    <t>（２）労働関係法について</t>
  </si>
  <si>
    <t>①産前・産後の女性のための、労働時間に関する保護規定がありますか？</t>
  </si>
  <si>
    <t>②雇用における性差別を禁止する法律がありますか？</t>
  </si>
  <si>
    <t>③“同一価値労働同一賃金”の実効性を確保する規定がありますか？</t>
  </si>
  <si>
    <t>④妊娠中および産前・産後の女性を保護するための危険有害業務の
　就業制限・安全衛生規定がありますか？
（例：重量物取扱や、熱・化学物質にさらされることを禁ずる等）</t>
  </si>
  <si>
    <t>２．女性の経済的地位の現実：貧困と差別について</t>
  </si>
  <si>
    <t>正規雇用労働者数</t>
  </si>
  <si>
    <t>非正規雇用労働者数</t>
  </si>
  <si>
    <t>非正規雇用比率</t>
  </si>
  <si>
    <t>男性労働者数</t>
  </si>
  <si>
    <t>女性労働者数</t>
  </si>
  <si>
    <t>（　　　　年）</t>
  </si>
  <si>
    <t>（１）日本の相対的貧困率は？</t>
  </si>
  <si>
    <t>％（　　　年）</t>
  </si>
  <si>
    <t>　相対的貧困率とは国民を所得順に並べて、真ん中の順位（中位数）の人の半分以下しか所得がない人（貧困層）の比率。
　例えば、中位の人の年収が400万円だとしたら、200万円以下の所得層がどれだけいるかという比率。
　</t>
  </si>
  <si>
    <t>（２）日本では、男性と女性で貧困率に差はない。</t>
  </si>
  <si>
    <t>（３）給与所得の男女比較について</t>
  </si>
  <si>
    <t>　　①給与所得200万円以下の男性の割合は？</t>
  </si>
  <si>
    <t>％（　　　年）</t>
  </si>
  <si>
    <t>　　②給与所得200万円以下の女性の割合は？</t>
  </si>
  <si>
    <t>　　③給与所得700万円超の男性の割合は？</t>
  </si>
  <si>
    <t>　　④給与所得700万円超の女性の割合は？</t>
  </si>
  <si>
    <t>（４）日本の直近年の完全失業率は？</t>
  </si>
  <si>
    <t>男性の完全失業率は？</t>
  </si>
  <si>
    <t>％（　　　　年　　月）</t>
  </si>
  <si>
    <t>女性の完全失業率は？</t>
  </si>
  <si>
    <t>（５）一般労働者の男性の平均賃金水準を100.0としたときに、
　　　一般労働者の女性の平均賃金水準は？</t>
  </si>
  <si>
    <t>（６）男女間賃金格差の原因と考えられることは？</t>
  </si>
  <si>
    <t>（７）民間企業の女性管理職割合について</t>
  </si>
  <si>
    <t>　　①部長相当職の女性割合は？</t>
  </si>
  <si>
    <t>　　②課長相当職の女性割合は？</t>
  </si>
  <si>
    <t>　　③係長相当職の女性割合は？</t>
  </si>
  <si>
    <t>（８）上場企業について</t>
  </si>
  <si>
    <t>　　①女性役員の割合は？</t>
  </si>
  <si>
    <t>　　②男女合計の役員のうち、社長をはじめ、会社代表権
　　　のある女性役員の割合は？</t>
  </si>
  <si>
    <t>（９）金融機関（例：銀行ローンなど）について、女性は男性と平等に
　　　利用できますか？</t>
  </si>
  <si>
    <t xml:space="preserve">（10）年金制度は、女性のライフスタイルの選択に中立的ですか？ </t>
  </si>
  <si>
    <t xml:space="preserve">（11）税制は、女性のライフスタイルの選択に中立的ですか？ </t>
  </si>
  <si>
    <t>３．教育と訓練</t>
  </si>
  <si>
    <t>（１）４年制大学への進学率について</t>
  </si>
  <si>
    <t>①男性の進学率は？</t>
  </si>
  <si>
    <t>％（　　　年度）</t>
  </si>
  <si>
    <t>②女性の進学率は？</t>
  </si>
  <si>
    <t>（２）大学や大学院で性別によって専攻の偏りはない。</t>
  </si>
  <si>
    <t>（３）教育の目標に男女平等が明記されていますか？</t>
  </si>
  <si>
    <t>Ｃ．政治や意思決定への女性の参画</t>
  </si>
  <si>
    <t>１．女性には男性と平等な選挙権と被選挙権がありますか？</t>
  </si>
  <si>
    <t>２．直近の国政選挙において、</t>
  </si>
  <si>
    <t>（１）有権者のうち、男性の割合は？</t>
  </si>
  <si>
    <t>％（　　　　年）</t>
  </si>
  <si>
    <t>（２）有権者のうち、女性の割合は？</t>
  </si>
  <si>
    <t>（３）男性の投票率は？</t>
  </si>
  <si>
    <t>（４）女性の投票率は？</t>
  </si>
  <si>
    <t>３．意思決定できる地位にいる女性の割合</t>
  </si>
  <si>
    <t>（１）下記分野における女性割合は？</t>
  </si>
  <si>
    <t>①衆議院議員</t>
  </si>
  <si>
    <t>②参議院議員</t>
  </si>
  <si>
    <t>③大臣</t>
  </si>
  <si>
    <t>④本省課室長相当職以上の国家公務員</t>
  </si>
  <si>
    <t>⑤国の審議会等委員</t>
  </si>
  <si>
    <t>４．新聞・通信社における女性記者の割合は？</t>
  </si>
  <si>
    <t>Ｄ．女性の保護</t>
  </si>
  <si>
    <t>１．健康</t>
  </si>
  <si>
    <t>（１）日本では、無料或いは助成金のでる妊婦検診がありますか？</t>
  </si>
  <si>
    <t>（２）日本では、無料或いは助成金のでる母親（父親）学級が
　　　ありますか？</t>
  </si>
  <si>
    <t>（３）日本においてHIV／エイズは蔓延していると思いますか？</t>
  </si>
  <si>
    <t>　国内に、どの程度、HIV／AIDS感染者・患者がいると思いますか？</t>
  </si>
  <si>
    <t>HIV感染者（男性）</t>
  </si>
  <si>
    <t>人（　　　年）</t>
  </si>
  <si>
    <t>HIV感染者（女性）</t>
  </si>
  <si>
    <t>AIDS患者（男性）</t>
  </si>
  <si>
    <t>AIDS患者（女性）</t>
  </si>
  <si>
    <t>（４）新生児死亡率は？（出生1,000に対して）</t>
  </si>
  <si>
    <t>‰（　　　年）</t>
  </si>
  <si>
    <t>（５）周産期死亡率は？（出生1,000に対して）</t>
  </si>
  <si>
    <t>新生児死亡は生後4週未満(ただし1940年以前は1か月未満)の死亡,周産期死亡は妊娠満22週以後の死産(後期死産)と生後1週未満の早期新生児死亡を合わせたもの。</t>
  </si>
  <si>
    <t>（６）生涯を通じた女性の健康支援に対して、予算配分がありますか？</t>
  </si>
  <si>
    <t>　総予算に占める割合はどの程度だと思いますか？</t>
  </si>
  <si>
    <t>％（　　　年度）</t>
  </si>
  <si>
    <t>２．女性に対する暴力</t>
  </si>
  <si>
    <t>（１）女性に対する暴力にはどのようなものがありますか？</t>
  </si>
  <si>
    <t>（２）女性に対する暴力を防止するためにどのような予防策が講じられていますか？</t>
  </si>
  <si>
    <t>（３）配偶者からの暴力を防止する法律がありますか？</t>
  </si>
  <si>
    <t>（４）夫から妻への犯罪の検挙状況(直近の数値）は？</t>
  </si>
  <si>
    <t>殺人</t>
  </si>
  <si>
    <t>件（　　　年）</t>
  </si>
  <si>
    <t>傷害</t>
  </si>
  <si>
    <t>暴行</t>
  </si>
  <si>
    <t>（５）強制わいせつ、強姦認知件数は（直近の数値）？</t>
  </si>
  <si>
    <t>強制わいせつ</t>
  </si>
  <si>
    <t>強姦</t>
  </si>
  <si>
    <t>（６）売買春関係事犯送致件数は？</t>
  </si>
  <si>
    <t>３．下記職業における男女バランスは？</t>
  </si>
  <si>
    <t>（１）女性弁護士の割合は？</t>
  </si>
  <si>
    <t>（２）女性裁判官の割合は？</t>
  </si>
  <si>
    <t>（３）都道府県警察における女性警察官の割合は？</t>
  </si>
  <si>
    <t>Ｅ．女性の地位向上に対する社会的・文化的障壁</t>
  </si>
  <si>
    <t>１．家庭における家事、育児または介護の分担は男女平等ですか？</t>
  </si>
  <si>
    <t>２．家庭における意思決定は、男女平等ですか？</t>
  </si>
  <si>
    <t>（１）貯金と生活費との割合の決定について</t>
  </si>
  <si>
    <t>（２）家族で共有する物（耐久消費財）の購入の決定について</t>
  </si>
  <si>
    <t>（３）日常的な買い物についての決定について</t>
  </si>
  <si>
    <t>（４）子どもの教育方針の決定について、男の子と女の子を平等に
　　　扱っていますか？</t>
  </si>
  <si>
    <t>３．2020年までに達成すべきワーク･ライフ･バランスの数値目標は？</t>
  </si>
  <si>
    <t>（１）第1子出産前後の女性の就業継続率</t>
  </si>
  <si>
    <t>％（現状は　　　％）</t>
  </si>
  <si>
    <t>（２）男性の育児休業取得率</t>
  </si>
  <si>
    <t>（３）6歳未満の子どもをもつ夫の1日あたりの育児・家事関連時間</t>
  </si>
  <si>
    <t>　（ちなみに、　　年は　　分）</t>
  </si>
  <si>
    <t>Ｆ．その他</t>
  </si>
  <si>
    <t>ジェンダー監査を通じて、気づいたことなど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</si>
</sst>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name val="ＭＳ Ｐゴシック"/>
      <family val="3"/>
    </font>
    <font>
      <sz val="11"/>
      <color indexed="8"/>
      <name val="ＭＳ Ｐゴシック"/>
      <family val="3"/>
    </font>
    <font>
      <b/>
      <sz val="14"/>
      <name val="ＭＳ ゴシック"/>
      <family val="3"/>
    </font>
    <font>
      <sz val="6"/>
      <name val="ＭＳ Ｐゴシック"/>
      <family val="3"/>
    </font>
    <font>
      <sz val="14"/>
      <name val="ＭＳ 明朝"/>
      <family val="1"/>
    </font>
    <font>
      <sz val="14"/>
      <name val="ＭＳ Ｐゴシック"/>
      <family val="3"/>
    </font>
    <font>
      <sz val="14"/>
      <name val="HGP創英角ﾎﾟｯﾌﾟ体"/>
      <family val="3"/>
    </font>
    <font>
      <u val="single"/>
      <sz val="11"/>
      <color indexed="12"/>
      <name val="ＭＳ Ｐゴシック"/>
      <family val="3"/>
    </font>
    <font>
      <u val="single"/>
      <sz val="14"/>
      <color indexed="12"/>
      <name val="ＭＳ 明朝"/>
      <family val="1"/>
    </font>
    <font>
      <sz val="12"/>
      <name val="ＭＳ 明朝"/>
      <family val="1"/>
    </font>
    <font>
      <sz val="14"/>
      <name val="HGS創英角ﾎﾟｯﾌﾟ体"/>
      <family val="3"/>
    </font>
    <font>
      <sz val="11"/>
      <name val="ＭＳ 明朝"/>
      <family val="1"/>
    </font>
    <font>
      <sz val="14"/>
      <color indexed="8"/>
      <name val="ＭＳ 明朝"/>
      <family val="1"/>
    </font>
    <font>
      <sz val="12"/>
      <color indexed="8"/>
      <name val="ＭＳ 明朝"/>
      <family val="1"/>
    </font>
    <font>
      <sz val="12"/>
      <name val="ＭＳ Ｐゴシック"/>
      <family val="3"/>
    </font>
    <font>
      <b/>
      <sz val="14"/>
      <name val="ＭＳ 明朝"/>
      <family val="1"/>
    </font>
    <font>
      <sz val="11"/>
      <name val="HGP創英角ﾎﾟｯﾌﾟ体"/>
      <family val="3"/>
    </font>
    <font>
      <b/>
      <sz val="11"/>
      <name val="ＭＳ Ｐゴシック"/>
      <family val="3"/>
    </font>
    <font>
      <u val="single"/>
      <sz val="11"/>
      <color indexed="12"/>
      <name val="ＭＳ 明朝"/>
      <family val="1"/>
    </font>
    <font>
      <sz val="10.5"/>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9"/>
      <color indexed="8"/>
      <name val="ＭＳ Ｐゴシック"/>
      <family val="3"/>
    </font>
    <font>
      <sz val="10.5"/>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bottom style="thin"/>
    </border>
    <border>
      <left/>
      <right/>
      <top style="hair"/>
      <bottom style="hair"/>
    </border>
    <border>
      <left/>
      <right style="thin"/>
      <top style="hair"/>
      <bottom style="hair"/>
    </border>
    <border>
      <left/>
      <right/>
      <top style="thin"/>
      <bottom/>
    </border>
    <border>
      <left/>
      <right style="thin"/>
      <top style="thin"/>
      <bottom style="thin"/>
    </border>
    <border>
      <left style="hair"/>
      <right style="thin"/>
      <top style="thin"/>
      <bottom style="thin"/>
    </border>
    <border>
      <left/>
      <right style="thin"/>
      <top/>
      <bottom/>
    </border>
    <border>
      <left/>
      <right/>
      <top style="hair"/>
      <bottom/>
    </border>
    <border>
      <left/>
      <right style="thin"/>
      <top style="hair"/>
      <bottom/>
    </border>
    <border>
      <left/>
      <right/>
      <top/>
      <bottom style="hair"/>
    </border>
    <border>
      <left/>
      <right style="thin"/>
      <top/>
      <bottom style="hair"/>
    </border>
    <border>
      <left style="thin"/>
      <right style="thin"/>
      <top style="thin"/>
      <bottom/>
    </border>
    <border>
      <left style="thin"/>
      <right/>
      <top style="thin"/>
      <bottom/>
    </border>
    <border>
      <left/>
      <right style="thin"/>
      <top style="thin"/>
      <bottom/>
    </border>
    <border>
      <left style="thin"/>
      <right/>
      <top/>
      <bottom/>
    </border>
    <border>
      <left/>
      <right style="thin"/>
      <top/>
      <bottom style="thin"/>
    </border>
    <border>
      <left style="thin"/>
      <right style="thin"/>
      <top/>
      <bottom/>
    </border>
    <border>
      <left style="hair"/>
      <right/>
      <top style="thin"/>
      <bottom/>
    </border>
    <border>
      <left style="hair"/>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19">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38" fontId="4" fillId="0" borderId="13" xfId="49" applyFont="1" applyBorder="1" applyAlignment="1">
      <alignment horizontal="right" vertical="center"/>
    </xf>
    <xf numFmtId="38" fontId="4" fillId="0" borderId="10" xfId="49" applyFont="1" applyBorder="1" applyAlignment="1">
      <alignment horizontal="right" vertical="center"/>
    </xf>
    <xf numFmtId="38" fontId="4" fillId="33" borderId="14" xfId="49" applyFont="1" applyFill="1" applyBorder="1" applyAlignment="1">
      <alignment horizontal="right" vertical="center"/>
    </xf>
    <xf numFmtId="176" fontId="4" fillId="33" borderId="10" xfId="42" applyNumberFormat="1" applyFont="1" applyFill="1" applyBorder="1" applyAlignment="1">
      <alignment horizontal="center" vertical="center"/>
    </xf>
    <xf numFmtId="0" fontId="8" fillId="0" borderId="0" xfId="43" applyFont="1" applyAlignment="1" applyProtection="1">
      <alignment horizontal="right" vertical="center"/>
      <protection/>
    </xf>
    <xf numFmtId="38" fontId="4" fillId="33" borderId="13" xfId="49" applyFont="1" applyFill="1" applyBorder="1" applyAlignment="1">
      <alignment horizontal="right" vertical="center"/>
    </xf>
    <xf numFmtId="38" fontId="4" fillId="33" borderId="15" xfId="49" applyFont="1" applyFill="1" applyBorder="1" applyAlignment="1">
      <alignment horizontal="right" vertical="center"/>
    </xf>
    <xf numFmtId="0" fontId="4" fillId="0" borderId="10" xfId="0" applyFont="1" applyBorder="1" applyAlignment="1">
      <alignment vertical="center"/>
    </xf>
    <xf numFmtId="49" fontId="4" fillId="0" borderId="16" xfId="0" applyNumberFormat="1" applyFont="1" applyFill="1" applyBorder="1" applyAlignment="1">
      <alignment horizontal="left" vertical="center"/>
    </xf>
    <xf numFmtId="0" fontId="4" fillId="0" borderId="17" xfId="0" applyFont="1" applyBorder="1" applyAlignment="1">
      <alignment horizontal="left" vertical="center"/>
    </xf>
    <xf numFmtId="49" fontId="4" fillId="0" borderId="0" xfId="0" applyNumberFormat="1" applyFont="1" applyFill="1" applyBorder="1" applyAlignment="1">
      <alignment horizontal="left" vertical="center" wrapText="1"/>
    </xf>
    <xf numFmtId="0" fontId="4" fillId="0" borderId="0" xfId="0" applyFont="1" applyBorder="1" applyAlignment="1">
      <alignment vertical="center"/>
    </xf>
    <xf numFmtId="0" fontId="9" fillId="0" borderId="0" xfId="0" applyFont="1" applyAlignment="1">
      <alignment vertical="center"/>
    </xf>
    <xf numFmtId="0" fontId="0" fillId="0" borderId="0" xfId="0" applyAlignment="1">
      <alignment vertical="center"/>
    </xf>
    <xf numFmtId="49" fontId="4" fillId="0" borderId="0" xfId="0" applyNumberFormat="1" applyFont="1" applyAlignment="1">
      <alignment vertical="center"/>
    </xf>
    <xf numFmtId="0" fontId="4" fillId="0" borderId="0" xfId="0" applyFont="1" applyBorder="1" applyAlignment="1">
      <alignment horizontal="lef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xf>
    <xf numFmtId="0" fontId="4" fillId="0" borderId="14" xfId="0" applyFont="1" applyBorder="1" applyAlignment="1">
      <alignment vertical="center"/>
    </xf>
    <xf numFmtId="0" fontId="4" fillId="0" borderId="17" xfId="0" applyFont="1" applyBorder="1" applyAlignment="1">
      <alignment vertical="center"/>
    </xf>
    <xf numFmtId="0" fontId="0" fillId="0" borderId="0" xfId="0" applyBorder="1" applyAlignment="1">
      <alignment vertical="center"/>
    </xf>
    <xf numFmtId="176" fontId="4" fillId="33" borderId="0" xfId="0" applyNumberFormat="1" applyFont="1" applyFill="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xf>
    <xf numFmtId="0" fontId="9" fillId="0" borderId="11" xfId="0" applyFont="1" applyBorder="1" applyAlignment="1">
      <alignment horizontal="center" vertical="center" shrinkToFit="1"/>
    </xf>
    <xf numFmtId="0" fontId="4" fillId="0" borderId="20" xfId="0" applyFont="1" applyBorder="1" applyAlignment="1">
      <alignment vertical="center" shrinkToFit="1"/>
    </xf>
    <xf numFmtId="0" fontId="4" fillId="0" borderId="11" xfId="0" applyFont="1" applyBorder="1" applyAlignment="1">
      <alignment vertical="center"/>
    </xf>
    <xf numFmtId="176" fontId="4" fillId="33" borderId="20" xfId="42" applyNumberFormat="1" applyFont="1" applyFill="1" applyBorder="1" applyAlignment="1">
      <alignment vertical="center"/>
    </xf>
    <xf numFmtId="0" fontId="4" fillId="0" borderId="10" xfId="0" applyFont="1" applyBorder="1" applyAlignment="1">
      <alignment horizontal="left" vertical="center"/>
    </xf>
    <xf numFmtId="0" fontId="5" fillId="0" borderId="10" xfId="0" applyFont="1" applyBorder="1" applyAlignment="1">
      <alignment vertical="center"/>
    </xf>
    <xf numFmtId="176" fontId="4" fillId="33" borderId="10" xfId="42" applyNumberFormat="1" applyFont="1" applyFill="1" applyBorder="1" applyAlignment="1">
      <alignment vertical="center"/>
    </xf>
    <xf numFmtId="0" fontId="4" fillId="33" borderId="10" xfId="0" applyFont="1" applyFill="1" applyBorder="1" applyAlignment="1">
      <alignment vertical="center"/>
    </xf>
    <xf numFmtId="0" fontId="4" fillId="0" borderId="0" xfId="0" applyFont="1" applyAlignment="1">
      <alignment vertical="center"/>
    </xf>
    <xf numFmtId="0" fontId="17"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49" fontId="8" fillId="0" borderId="0" xfId="43" applyNumberFormat="1" applyFont="1" applyAlignment="1" applyProtection="1">
      <alignment vertical="center"/>
      <protection/>
    </xf>
    <xf numFmtId="0" fontId="4" fillId="0" borderId="0" xfId="43" applyFont="1" applyAlignment="1" applyProtection="1">
      <alignment vertical="center" wrapText="1"/>
      <protection/>
    </xf>
    <xf numFmtId="0" fontId="4" fillId="0" borderId="0" xfId="43" applyFont="1" applyAlignment="1" applyProtection="1">
      <alignment vertical="center"/>
      <protection/>
    </xf>
    <xf numFmtId="0" fontId="4" fillId="0" borderId="22" xfId="0" applyFont="1" applyBorder="1" applyAlignment="1">
      <alignment vertical="center" wrapText="1"/>
    </xf>
    <xf numFmtId="0" fontId="11" fillId="0" borderId="22" xfId="0" applyFont="1" applyBorder="1" applyAlignment="1">
      <alignment vertical="center"/>
    </xf>
    <xf numFmtId="0" fontId="11" fillId="0" borderId="23" xfId="0" applyFont="1" applyBorder="1" applyAlignment="1">
      <alignment vertical="center"/>
    </xf>
    <xf numFmtId="49" fontId="4" fillId="0" borderId="0" xfId="0" applyNumberFormat="1" applyFont="1" applyBorder="1" applyAlignment="1">
      <alignment vertical="center"/>
    </xf>
    <xf numFmtId="0" fontId="11" fillId="0" borderId="0" xfId="0" applyFont="1" applyBorder="1" applyAlignment="1">
      <alignment vertical="center"/>
    </xf>
    <xf numFmtId="0" fontId="4" fillId="0" borderId="14"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18" fillId="0" borderId="0" xfId="43" applyFont="1" applyAlignment="1" applyProtection="1">
      <alignment vertical="center"/>
      <protection/>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38" fontId="4" fillId="0" borderId="13" xfId="49" applyFont="1" applyBorder="1" applyAlignment="1">
      <alignment horizontal="right" vertical="center" shrinkToFit="1"/>
    </xf>
    <xf numFmtId="38" fontId="4" fillId="0" borderId="10" xfId="49" applyFont="1" applyBorder="1" applyAlignment="1">
      <alignment horizontal="right" vertical="center" shrinkToFit="1"/>
    </xf>
    <xf numFmtId="176" fontId="4" fillId="33" borderId="10" xfId="42" applyNumberFormat="1" applyFont="1" applyFill="1" applyBorder="1" applyAlignment="1">
      <alignment horizontal="center" vertical="center" shrinkToFit="1"/>
    </xf>
    <xf numFmtId="38" fontId="4" fillId="33" borderId="13" xfId="49" applyFont="1" applyFill="1" applyBorder="1" applyAlignment="1">
      <alignment horizontal="right" vertical="center" shrinkToFit="1"/>
    </xf>
    <xf numFmtId="38" fontId="4" fillId="33" borderId="15" xfId="49" applyFont="1" applyFill="1" applyBorder="1" applyAlignment="1">
      <alignment horizontal="right" vertical="center" shrinkToFit="1"/>
    </xf>
    <xf numFmtId="0" fontId="4" fillId="0" borderId="0" xfId="0" applyFont="1" applyBorder="1" applyAlignment="1">
      <alignment horizontal="center" vertical="center" shrinkToFit="1"/>
    </xf>
    <xf numFmtId="0" fontId="11" fillId="0" borderId="0" xfId="0" applyFont="1" applyBorder="1" applyAlignment="1">
      <alignment vertical="center" shrinkToFit="1"/>
    </xf>
    <xf numFmtId="38" fontId="4" fillId="0" borderId="0" xfId="49" applyFont="1" applyFill="1" applyBorder="1" applyAlignment="1">
      <alignment horizontal="right" vertical="center" shrinkToFit="1"/>
    </xf>
    <xf numFmtId="176" fontId="4" fillId="0" borderId="0" xfId="42" applyNumberFormat="1" applyFont="1" applyFill="1" applyBorder="1" applyAlignment="1">
      <alignment horizontal="center" vertical="center" shrinkToFit="1"/>
    </xf>
    <xf numFmtId="0" fontId="4" fillId="0" borderId="24" xfId="0" applyFont="1" applyBorder="1" applyAlignment="1">
      <alignment vertical="center"/>
    </xf>
    <xf numFmtId="49" fontId="4" fillId="0" borderId="0" xfId="0" applyNumberFormat="1" applyFont="1" applyAlignment="1">
      <alignment vertical="center" wrapText="1"/>
    </xf>
    <xf numFmtId="49" fontId="4" fillId="0" borderId="0" xfId="0" applyNumberFormat="1" applyFont="1" applyBorder="1" applyAlignment="1">
      <alignment vertical="center" wrapText="1"/>
    </xf>
    <xf numFmtId="0" fontId="4" fillId="0" borderId="22" xfId="0" applyFont="1" applyBorder="1" applyAlignment="1">
      <alignment vertical="center"/>
    </xf>
    <xf numFmtId="49" fontId="4" fillId="0" borderId="0" xfId="0" applyNumberFormat="1" applyFont="1" applyAlignment="1">
      <alignment vertical="center"/>
    </xf>
    <xf numFmtId="0" fontId="4" fillId="0" borderId="16" xfId="0" applyFont="1" applyBorder="1" applyAlignment="1">
      <alignment vertical="center"/>
    </xf>
    <xf numFmtId="0" fontId="11" fillId="0" borderId="0" xfId="0" applyFont="1" applyAlignment="1">
      <alignment vertical="center"/>
    </xf>
    <xf numFmtId="0" fontId="4" fillId="0" borderId="24" xfId="0" applyFont="1" applyBorder="1" applyAlignment="1">
      <alignment horizontal="center" vertical="center"/>
    </xf>
    <xf numFmtId="0" fontId="0" fillId="0" borderId="0" xfId="0" applyAlignment="1">
      <alignment vertical="center" wrapText="1"/>
    </xf>
    <xf numFmtId="0" fontId="4" fillId="0" borderId="22" xfId="0" applyFont="1" applyBorder="1" applyAlignment="1">
      <alignment horizontal="center" vertical="center"/>
    </xf>
    <xf numFmtId="0" fontId="0" fillId="0" borderId="0" xfId="0" applyAlignment="1">
      <alignment horizontal="left" vertical="center"/>
    </xf>
    <xf numFmtId="0" fontId="11" fillId="0" borderId="21" xfId="0" applyFont="1" applyBorder="1" applyAlignment="1">
      <alignment vertical="center"/>
    </xf>
    <xf numFmtId="0" fontId="5" fillId="0" borderId="0" xfId="0" applyFont="1" applyAlignment="1">
      <alignment vertical="center" wrapText="1"/>
    </xf>
    <xf numFmtId="0" fontId="8" fillId="0" borderId="0" xfId="43" applyFont="1" applyAlignment="1" applyProtection="1">
      <alignment vertical="center"/>
      <protection/>
    </xf>
    <xf numFmtId="0" fontId="8" fillId="0" borderId="0" xfId="43" applyFont="1" applyBorder="1" applyAlignment="1" applyProtection="1">
      <alignment vertical="center"/>
      <protection/>
    </xf>
    <xf numFmtId="0" fontId="4" fillId="0" borderId="0" xfId="0" applyFont="1" applyAlignment="1">
      <alignment vertical="center" shrinkToFit="1"/>
    </xf>
    <xf numFmtId="0" fontId="4" fillId="0" borderId="24" xfId="0" applyFont="1" applyBorder="1" applyAlignment="1">
      <alignment vertical="center" shrinkToFit="1"/>
    </xf>
    <xf numFmtId="0" fontId="4" fillId="0" borderId="16" xfId="0" applyFont="1" applyBorder="1" applyAlignment="1">
      <alignment vertical="center" shrinkToFit="1"/>
    </xf>
    <xf numFmtId="0" fontId="4" fillId="0" borderId="0" xfId="43" applyFont="1" applyAlignment="1" applyProtection="1">
      <alignment horizontal="left" vertical="center" wrapText="1"/>
      <protection/>
    </xf>
    <xf numFmtId="0" fontId="18" fillId="0" borderId="0" xfId="43" applyFont="1" applyAlignment="1" applyProtection="1">
      <alignment horizontal="left" vertical="center"/>
      <protection/>
    </xf>
    <xf numFmtId="3" fontId="18" fillId="0" borderId="0" xfId="43" applyNumberFormat="1" applyFont="1" applyAlignment="1" applyProtection="1">
      <alignment vertical="center"/>
      <protection/>
    </xf>
    <xf numFmtId="0" fontId="19" fillId="0" borderId="0" xfId="0" applyFont="1" applyAlignment="1">
      <alignment horizontal="justify" vertical="center"/>
    </xf>
    <xf numFmtId="0" fontId="4" fillId="0" borderId="0" xfId="0" applyFont="1" applyAlignment="1">
      <alignment horizontal="right" vertical="center"/>
    </xf>
    <xf numFmtId="38" fontId="4" fillId="0" borderId="24" xfId="49" applyFont="1" applyBorder="1" applyAlignment="1">
      <alignment vertical="center"/>
    </xf>
    <xf numFmtId="38" fontId="4" fillId="0" borderId="16" xfId="49" applyFont="1" applyBorder="1" applyAlignment="1">
      <alignment vertical="center"/>
    </xf>
    <xf numFmtId="0" fontId="4" fillId="0" borderId="0" xfId="43" applyFont="1" applyAlignment="1" applyProtection="1">
      <alignment horizontal="right" vertical="center"/>
      <protection/>
    </xf>
    <xf numFmtId="9" fontId="4" fillId="0" borderId="0" xfId="0" applyNumberFormat="1" applyFont="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11" xfId="0" applyFont="1"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6" fillId="0" borderId="24"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horizontal="center" vertical="center"/>
    </xf>
    <xf numFmtId="0" fontId="4" fillId="0" borderId="26" xfId="0" applyFont="1" applyBorder="1" applyAlignment="1">
      <alignment horizontal="center" vertical="center" wrapText="1"/>
    </xf>
    <xf numFmtId="0" fontId="0" fillId="0" borderId="15" xfId="0" applyBorder="1" applyAlignment="1">
      <alignment vertical="center"/>
    </xf>
    <xf numFmtId="0" fontId="4" fillId="0" borderId="26"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5" fillId="0" borderId="21" xfId="0" applyFont="1" applyBorder="1" applyAlignment="1">
      <alignment vertical="center"/>
    </xf>
    <xf numFmtId="0" fontId="0" fillId="0" borderId="24" xfId="0" applyBorder="1" applyAlignment="1">
      <alignment vertical="center"/>
    </xf>
    <xf numFmtId="0" fontId="12" fillId="0" borderId="10" xfId="0" applyFont="1" applyBorder="1" applyAlignment="1">
      <alignment horizontal="justify" vertical="center" wrapText="1"/>
    </xf>
    <xf numFmtId="0" fontId="4" fillId="0" borderId="10" xfId="0" applyFont="1" applyBorder="1" applyAlignment="1">
      <alignment vertical="center"/>
    </xf>
    <xf numFmtId="0" fontId="13" fillId="0" borderId="11" xfId="0" applyFont="1" applyBorder="1" applyAlignment="1">
      <alignment horizontal="justify" vertical="center"/>
    </xf>
    <xf numFmtId="0" fontId="14" fillId="0" borderId="19" xfId="0" applyFont="1" applyBorder="1" applyAlignment="1">
      <alignment vertical="center"/>
    </xf>
    <xf numFmtId="0" fontId="12" fillId="0" borderId="11" xfId="0" applyFont="1" applyBorder="1" applyAlignment="1">
      <alignment horizontal="justify" vertical="center" wrapText="1"/>
    </xf>
    <xf numFmtId="0" fontId="5" fillId="0" borderId="19" xfId="0" applyFont="1" applyBorder="1" applyAlignment="1">
      <alignment vertical="center"/>
    </xf>
    <xf numFmtId="0" fontId="12" fillId="0" borderId="11" xfId="0" applyFont="1" applyBorder="1" applyAlignment="1">
      <alignment horizontal="center" vertical="center" wrapText="1"/>
    </xf>
    <xf numFmtId="0" fontId="4" fillId="0" borderId="19" xfId="0" applyFont="1" applyBorder="1" applyAlignment="1">
      <alignment horizontal="center" vertical="center"/>
    </xf>
    <xf numFmtId="0" fontId="4" fillId="0" borderId="14" xfId="0" applyFont="1" applyBorder="1" applyAlignment="1">
      <alignment horizontal="right" vertical="center" shrinkToFit="1"/>
    </xf>
    <xf numFmtId="0" fontId="0" fillId="0" borderId="14" xfId="0" applyBorder="1" applyAlignment="1">
      <alignment horizontal="right" vertical="center" shrinkToFit="1"/>
    </xf>
    <xf numFmtId="0" fontId="4" fillId="0" borderId="27" xfId="0" applyFont="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30" xfId="0" applyBorder="1" applyAlignment="1">
      <alignment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wrapText="1"/>
    </xf>
    <xf numFmtId="0" fontId="0" fillId="0" borderId="33" xfId="0" applyBorder="1" applyAlignment="1">
      <alignment horizontal="center" vertical="center"/>
    </xf>
    <xf numFmtId="0" fontId="4" fillId="0" borderId="22" xfId="0" applyFont="1" applyBorder="1" applyAlignment="1">
      <alignment vertical="center"/>
    </xf>
    <xf numFmtId="0" fontId="0" fillId="0" borderId="22" xfId="0" applyBorder="1" applyAlignment="1">
      <alignment vertical="center"/>
    </xf>
    <xf numFmtId="0" fontId="6" fillId="0" borderId="21" xfId="0" applyFont="1" applyBorder="1" applyAlignment="1">
      <alignment vertical="center"/>
    </xf>
    <xf numFmtId="0" fontId="4" fillId="0" borderId="25"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4" fillId="0" borderId="0" xfId="0" applyFont="1" applyAlignment="1">
      <alignment horizontal="left" vertical="center"/>
    </xf>
    <xf numFmtId="0" fontId="11" fillId="0" borderId="0" xfId="0" applyFont="1" applyAlignment="1">
      <alignment vertical="center"/>
    </xf>
    <xf numFmtId="0" fontId="11" fillId="0" borderId="21" xfId="0" applyFont="1" applyBorder="1" applyAlignment="1">
      <alignment vertical="center"/>
    </xf>
    <xf numFmtId="0" fontId="4" fillId="0" borderId="24" xfId="0" applyFont="1" applyBorder="1" applyAlignment="1">
      <alignment vertical="center" wrapText="1"/>
    </xf>
    <xf numFmtId="0" fontId="4" fillId="0" borderId="22" xfId="0" applyFont="1" applyBorder="1" applyAlignment="1">
      <alignment horizontal="left" vertical="center" wrapText="1"/>
    </xf>
    <xf numFmtId="49" fontId="4" fillId="0" borderId="16" xfId="0" applyNumberFormat="1" applyFont="1" applyBorder="1" applyAlignment="1">
      <alignment vertical="center"/>
    </xf>
    <xf numFmtId="0" fontId="4" fillId="0" borderId="16" xfId="0" applyFont="1" applyBorder="1" applyAlignment="1">
      <alignment horizontal="left" vertical="center"/>
    </xf>
    <xf numFmtId="0" fontId="4" fillId="0" borderId="0" xfId="0" applyFont="1" applyAlignment="1">
      <alignment vertical="center" wrapText="1"/>
    </xf>
    <xf numFmtId="49" fontId="4" fillId="0" borderId="24" xfId="0" applyNumberFormat="1" applyFont="1" applyBorder="1" applyAlignment="1">
      <alignment vertical="center"/>
    </xf>
    <xf numFmtId="49" fontId="4" fillId="0" borderId="0" xfId="0" applyNumberFormat="1" applyFont="1" applyAlignment="1">
      <alignment vertical="center"/>
    </xf>
    <xf numFmtId="0" fontId="4" fillId="0" borderId="24" xfId="0" applyFont="1" applyBorder="1" applyAlignment="1">
      <alignment horizontal="left" vertical="center"/>
    </xf>
    <xf numFmtId="0" fontId="5" fillId="0" borderId="22" xfId="0" applyFont="1" applyBorder="1" applyAlignment="1">
      <alignment vertical="center"/>
    </xf>
    <xf numFmtId="0" fontId="4" fillId="0" borderId="16" xfId="0" applyFont="1" applyBorder="1" applyAlignment="1">
      <alignment horizontal="left" vertical="center" wrapText="1"/>
    </xf>
    <xf numFmtId="49" fontId="4" fillId="0" borderId="24" xfId="0" applyNumberFormat="1" applyFont="1" applyBorder="1" applyAlignment="1">
      <alignment vertical="center" wrapText="1"/>
    </xf>
    <xf numFmtId="0" fontId="9" fillId="0" borderId="24" xfId="0" applyFont="1" applyBorder="1" applyAlignment="1">
      <alignment vertical="center"/>
    </xf>
    <xf numFmtId="49" fontId="4" fillId="0" borderId="16" xfId="0" applyNumberFormat="1" applyFont="1" applyBorder="1" applyAlignment="1">
      <alignment vertical="center" wrapText="1"/>
    </xf>
    <xf numFmtId="49" fontId="4" fillId="0" borderId="24" xfId="0" applyNumberFormat="1" applyFont="1" applyFill="1" applyBorder="1" applyAlignment="1">
      <alignment horizontal="left" vertical="center"/>
    </xf>
    <xf numFmtId="0" fontId="4" fillId="0" borderId="25" xfId="0" applyFont="1" applyBorder="1" applyAlignment="1">
      <alignment horizontal="left" vertical="center"/>
    </xf>
    <xf numFmtId="49" fontId="4" fillId="0" borderId="16" xfId="0" applyNumberFormat="1" applyFont="1" applyFill="1" applyBorder="1" applyAlignment="1">
      <alignment horizontal="left" vertical="center"/>
    </xf>
    <xf numFmtId="0" fontId="4" fillId="0" borderId="17" xfId="0" applyFont="1" applyBorder="1" applyAlignment="1">
      <alignment horizontal="left" vertical="center"/>
    </xf>
    <xf numFmtId="49" fontId="4" fillId="0" borderId="16"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center" vertical="center"/>
    </xf>
    <xf numFmtId="0" fontId="4" fillId="0" borderId="19"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center" vertical="center"/>
    </xf>
    <xf numFmtId="0" fontId="0" fillId="0" borderId="0" xfId="0"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0" fillId="0" borderId="24" xfId="0" applyBorder="1" applyAlignment="1">
      <alignment vertical="center" wrapText="1"/>
    </xf>
    <xf numFmtId="49" fontId="4" fillId="0" borderId="0" xfId="43" applyNumberFormat="1" applyFont="1" applyAlignment="1" applyProtection="1">
      <alignment vertical="center"/>
      <protection/>
    </xf>
    <xf numFmtId="0" fontId="0" fillId="0" borderId="0" xfId="0" applyFont="1" applyAlignment="1">
      <alignment vertical="center"/>
    </xf>
    <xf numFmtId="0" fontId="4" fillId="0" borderId="0" xfId="43" applyFont="1" applyAlignment="1" applyProtection="1">
      <alignment horizontal="left" vertical="center" wrapText="1"/>
      <protection/>
    </xf>
    <xf numFmtId="49" fontId="4" fillId="0" borderId="0" xfId="0" applyNumberFormat="1" applyFont="1"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4" fillId="0" borderId="0"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16" xfId="0" applyFont="1" applyBorder="1" applyAlignment="1">
      <alignment vertical="center"/>
    </xf>
    <xf numFmtId="0" fontId="11" fillId="0" borderId="17" xfId="0" applyFont="1" applyBorder="1" applyAlignment="1">
      <alignment vertical="center"/>
    </xf>
    <xf numFmtId="0" fontId="0" fillId="0" borderId="0" xfId="0" applyBorder="1" applyAlignment="1">
      <alignment vertical="center"/>
    </xf>
    <xf numFmtId="49" fontId="4" fillId="0" borderId="0" xfId="0" applyNumberFormat="1" applyFont="1" applyAlignment="1">
      <alignment vertical="center" wrapText="1"/>
    </xf>
    <xf numFmtId="49" fontId="4" fillId="0" borderId="0" xfId="0" applyNumberFormat="1" applyFont="1" applyBorder="1" applyAlignment="1">
      <alignment vertical="center"/>
    </xf>
    <xf numFmtId="0" fontId="4" fillId="0" borderId="11" xfId="0" applyFont="1" applyBorder="1" applyAlignment="1">
      <alignment horizontal="center" vertical="center" shrinkToFit="1"/>
    </xf>
    <xf numFmtId="0" fontId="11" fillId="0" borderId="19" xfId="0" applyFont="1" applyBorder="1" applyAlignment="1">
      <alignment vertical="center" shrinkToFit="1"/>
    </xf>
    <xf numFmtId="49" fontId="4" fillId="0" borderId="0" xfId="0" applyNumberFormat="1" applyFont="1" applyAlignment="1">
      <alignment horizontal="left" vertical="center"/>
    </xf>
    <xf numFmtId="0" fontId="4" fillId="0" borderId="0" xfId="0" applyFont="1" applyBorder="1" applyAlignment="1">
      <alignment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0" borderId="0" xfId="43" applyFont="1" applyAlignment="1" applyProtection="1">
      <alignment vertical="center" wrapText="1"/>
      <protection/>
    </xf>
    <xf numFmtId="0" fontId="4" fillId="0" borderId="0" xfId="43" applyFont="1" applyAlignment="1" applyProtection="1">
      <alignment vertical="center"/>
      <protection/>
    </xf>
    <xf numFmtId="0" fontId="4"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
          <c:y val="0.21675"/>
          <c:w val="0.34725"/>
          <c:h val="0.6107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pPr>
              <a:noFill/>
              <a:ln w="3175">
                <a:noFill/>
              </a:ln>
            </c:spPr>
            <c:showLegendKey val="0"/>
            <c:showVal val="1"/>
            <c:showBubbleSize val="0"/>
            <c:showCatName val="0"/>
            <c:showSerName val="0"/>
            <c:showPercent val="0"/>
          </c:dLbls>
          <c:cat>
            <c:strRef>
              <c:f>Part１!$A$170:$A$178</c:f>
              <c:strCache/>
            </c:strRef>
          </c:cat>
          <c:val>
            <c:numRef>
              <c:f>Part１!$B$170:$B$178</c:f>
              <c:numCache/>
            </c:numRef>
          </c:val>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pPr>
              <a:noFill/>
              <a:ln w="3175">
                <a:noFill/>
              </a:ln>
            </c:spPr>
            <c:showLegendKey val="0"/>
            <c:showVal val="1"/>
            <c:showBubbleSize val="0"/>
            <c:showCatName val="0"/>
            <c:showSerName val="0"/>
            <c:showPercent val="0"/>
          </c:dLbls>
          <c:cat>
            <c:strRef>
              <c:f>Part１!$A$170:$A$178</c:f>
              <c:strCache/>
            </c:strRef>
          </c:cat>
          <c:val>
            <c:numRef>
              <c:f>Part１!$C$170:$C$178</c:f>
              <c:numCache/>
            </c:numRef>
          </c:val>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numFmt formatCode="General" sourceLinked="1"/>
            <c:spPr>
              <a:noFill/>
              <a:ln w="3175">
                <a:noFill/>
              </a:ln>
            </c:spPr>
            <c:showLegendKey val="0"/>
            <c:showVal val="1"/>
            <c:showBubbleSize val="0"/>
            <c:showCatName val="0"/>
            <c:showSerName val="0"/>
            <c:showPercent val="0"/>
          </c:dLbls>
          <c:cat>
            <c:strRef>
              <c:f>Part１!$A$170:$A$178</c:f>
              <c:strCache/>
            </c:strRef>
          </c:cat>
          <c:val>
            <c:numRef>
              <c:f>Part１!$D$170:$D$178</c:f>
              <c:numCache/>
            </c:numRef>
          </c:val>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numFmt formatCode="General" sourceLinked="1"/>
            <c:spPr>
              <a:noFill/>
              <a:ln w="3175">
                <a:noFill/>
              </a:ln>
            </c:spPr>
            <c:showLegendKey val="0"/>
            <c:showVal val="1"/>
            <c:showBubbleSize val="0"/>
            <c:showCatName val="0"/>
            <c:showSerName val="0"/>
            <c:showPercent val="0"/>
          </c:dLbls>
          <c:cat>
            <c:strRef>
              <c:f>Part１!$A$170:$A$178</c:f>
              <c:strCache/>
            </c:strRef>
          </c:cat>
          <c:val>
            <c:numRef>
              <c:f>Part１!$E$170:$E$178</c:f>
              <c:numCache/>
            </c:numRef>
          </c:val>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dLbls>
            <c:numFmt formatCode="General" sourceLinked="1"/>
            <c:spPr>
              <a:noFill/>
              <a:ln w="3175">
                <a:noFill/>
              </a:ln>
            </c:spPr>
            <c:showLegendKey val="0"/>
            <c:showVal val="1"/>
            <c:showBubbleSize val="0"/>
            <c:showCatName val="0"/>
            <c:showSerName val="0"/>
            <c:showPercent val="0"/>
          </c:dLbls>
          <c:cat>
            <c:strRef>
              <c:f>Part１!$A$170:$A$178</c:f>
              <c:strCache/>
            </c:strRef>
          </c:cat>
          <c:val>
            <c:numRef>
              <c:f>Part１!$F$170:$F$178</c:f>
              <c:numCache/>
            </c:numRef>
          </c:val>
        </c:ser>
        <c:axId val="27532883"/>
        <c:axId val="46469356"/>
      </c:radarChart>
      <c:catAx>
        <c:axId val="2753288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46469356"/>
        <c:crosses val="autoZero"/>
        <c:auto val="0"/>
        <c:lblOffset val="100"/>
        <c:tickLblSkip val="1"/>
        <c:noMultiLvlLbl val="0"/>
      </c:catAx>
      <c:valAx>
        <c:axId val="46469356"/>
        <c:scaling>
          <c:orientation val="minMax"/>
        </c:scaling>
        <c:axPos val="l"/>
        <c:majorGridlines>
          <c:spPr>
            <a:ln w="3175">
              <a:solidFill>
                <a:srgbClr val="000000"/>
              </a:solidFill>
            </a:ln>
          </c:spPr>
        </c:majorGridlines>
        <c:delete val="1"/>
        <c:majorTickMark val="out"/>
        <c:minorTickMark val="none"/>
        <c:tickLblPos val="none"/>
        <c:crossAx val="275328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179</xdr:row>
      <xdr:rowOff>47625</xdr:rowOff>
    </xdr:from>
    <xdr:to>
      <xdr:col>8</xdr:col>
      <xdr:colOff>371475</xdr:colOff>
      <xdr:row>201</xdr:row>
      <xdr:rowOff>85725</xdr:rowOff>
    </xdr:to>
    <xdr:graphicFrame>
      <xdr:nvGraphicFramePr>
        <xdr:cNvPr id="1" name="Chart 1"/>
        <xdr:cNvGraphicFramePr/>
      </xdr:nvGraphicFramePr>
      <xdr:xfrm>
        <a:off x="104775" y="58473975"/>
        <a:ext cx="8858250" cy="5067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L208"/>
  <sheetViews>
    <sheetView tabSelected="1" view="pageBreakPreview" zoomScaleSheetLayoutView="100" zoomScalePageLayoutView="0" workbookViewId="0" topLeftCell="A31">
      <selection activeCell="L10" sqref="L10"/>
    </sheetView>
  </sheetViews>
  <sheetFormatPr defaultColWidth="9.00390625" defaultRowHeight="18" customHeight="1"/>
  <cols>
    <col min="1" max="1" width="3.875" style="1" customWidth="1"/>
    <col min="2" max="2" width="5.25390625" style="1" customWidth="1"/>
    <col min="3" max="7" width="18.75390625" style="1" customWidth="1"/>
    <col min="8" max="9" width="9.875" style="1" customWidth="1"/>
    <col min="10" max="11" width="9.00390625" style="1" customWidth="1"/>
    <col min="12" max="12" width="15.50390625" style="1" bestFit="1" customWidth="1"/>
    <col min="13" max="16384" width="9.00390625" style="1" customWidth="1"/>
  </cols>
  <sheetData>
    <row r="1" spans="1:9" ht="23.25" customHeight="1">
      <c r="A1" s="185" t="s">
        <v>0</v>
      </c>
      <c r="B1" s="185"/>
      <c r="C1" s="185"/>
      <c r="D1" s="185"/>
      <c r="E1" s="185"/>
      <c r="F1" s="185"/>
      <c r="G1" s="185"/>
      <c r="H1" s="186"/>
      <c r="I1" s="186"/>
    </row>
    <row r="2" spans="1:9" ht="18" customHeight="1">
      <c r="A2" s="2"/>
      <c r="B2" s="2"/>
      <c r="C2" s="2"/>
      <c r="D2" s="2"/>
      <c r="E2" s="2"/>
      <c r="F2" s="2"/>
      <c r="G2" s="2"/>
      <c r="H2" s="3"/>
      <c r="I2" s="3"/>
    </row>
    <row r="3" spans="1:9" ht="36.75" customHeight="1">
      <c r="A3" s="2"/>
      <c r="B3" s="2"/>
      <c r="C3" s="4" t="s">
        <v>1</v>
      </c>
      <c r="D3" s="187"/>
      <c r="E3" s="138"/>
      <c r="F3" s="4" t="s">
        <v>2</v>
      </c>
      <c r="G3" s="187"/>
      <c r="H3" s="138"/>
      <c r="I3" s="3"/>
    </row>
    <row r="4" spans="1:9" ht="23.25" customHeight="1">
      <c r="A4" s="2"/>
      <c r="B4" s="2"/>
      <c r="C4" s="5"/>
      <c r="D4" s="5"/>
      <c r="E4" s="6"/>
      <c r="F4" s="5"/>
      <c r="G4" s="5"/>
      <c r="H4" s="6"/>
      <c r="I4" s="3"/>
    </row>
    <row r="5" spans="1:9" ht="23.25" customHeight="1">
      <c r="A5" s="185" t="s">
        <v>3</v>
      </c>
      <c r="B5" s="188"/>
      <c r="C5" s="188"/>
      <c r="D5" s="188"/>
      <c r="E5" s="188"/>
      <c r="F5" s="188"/>
      <c r="G5" s="188"/>
      <c r="H5" s="188"/>
      <c r="I5" s="188"/>
    </row>
    <row r="6" ht="23.25" customHeight="1"/>
    <row r="7" spans="1:7" ht="23.25" customHeight="1">
      <c r="A7" s="129" t="s">
        <v>4</v>
      </c>
      <c r="B7" s="130"/>
      <c r="C7" s="130"/>
      <c r="D7" s="130"/>
      <c r="E7" s="130"/>
      <c r="F7" s="130"/>
      <c r="G7" s="130"/>
    </row>
    <row r="8" ht="23.25" customHeight="1">
      <c r="K8" s="7"/>
    </row>
    <row r="9" spans="1:11" ht="23.25" customHeight="1">
      <c r="A9" s="125" t="s">
        <v>5</v>
      </c>
      <c r="B9" s="125"/>
      <c r="C9" s="125"/>
      <c r="D9" s="125"/>
      <c r="E9" s="125"/>
      <c r="F9" s="125"/>
      <c r="G9" s="125"/>
      <c r="K9" s="7"/>
    </row>
    <row r="10" spans="2:11" ht="23.25" customHeight="1">
      <c r="B10" s="125" t="s">
        <v>6</v>
      </c>
      <c r="C10" s="125"/>
      <c r="D10" s="125"/>
      <c r="E10" s="125"/>
      <c r="F10" s="125"/>
      <c r="G10" s="125"/>
      <c r="K10" s="7"/>
    </row>
    <row r="11" spans="2:12" ht="23.25" customHeight="1">
      <c r="B11" s="183" t="s">
        <v>7</v>
      </c>
      <c r="C11" s="184"/>
      <c r="D11" s="8" t="s">
        <v>8</v>
      </c>
      <c r="E11" s="9" t="s">
        <v>9</v>
      </c>
      <c r="F11" s="10" t="s">
        <v>10</v>
      </c>
      <c r="G11" s="9" t="s">
        <v>11</v>
      </c>
      <c r="L11" s="7"/>
    </row>
    <row r="12" spans="2:12" ht="23.25" customHeight="1">
      <c r="B12" s="183" t="s">
        <v>12</v>
      </c>
      <c r="C12" s="184"/>
      <c r="D12" s="11"/>
      <c r="E12" s="12"/>
      <c r="F12" s="13">
        <f>IF(D12="","",SUM(D12:E12))</f>
      </c>
      <c r="G12" s="14">
        <f>IF(E12="","",E12/F12)</f>
      </c>
      <c r="L12" s="7"/>
    </row>
    <row r="13" spans="2:12" ht="23.25" customHeight="1">
      <c r="B13" s="183" t="s">
        <v>13</v>
      </c>
      <c r="C13" s="184"/>
      <c r="D13" s="11"/>
      <c r="E13" s="12"/>
      <c r="F13" s="13">
        <f>IF(D13="","",SUM(D13:E13))</f>
      </c>
      <c r="G13" s="14">
        <f>IF(E13="","",E13/F13)</f>
      </c>
      <c r="L13" s="15"/>
    </row>
    <row r="14" spans="2:12" ht="23.25" customHeight="1">
      <c r="B14" s="183" t="s">
        <v>14</v>
      </c>
      <c r="C14" s="184"/>
      <c r="D14" s="16">
        <f>IF(D12="","",SUM(D12:D13))</f>
      </c>
      <c r="E14" s="17">
        <f>IF(E12="","",SUM(E12:E13))</f>
      </c>
      <c r="F14" s="13">
        <f>IF(F12="","",SUM(F12:F13))</f>
      </c>
      <c r="G14" s="14">
        <f>IF(E14="","",E14/F14)</f>
      </c>
      <c r="L14" s="7"/>
    </row>
    <row r="15" ht="23.25" customHeight="1"/>
    <row r="16" spans="1:9" ht="23.25" customHeight="1">
      <c r="A16" s="125" t="s">
        <v>15</v>
      </c>
      <c r="B16" s="125"/>
      <c r="C16" s="125"/>
      <c r="D16" s="125"/>
      <c r="E16" s="125"/>
      <c r="F16" s="125"/>
      <c r="G16" s="125"/>
      <c r="H16" s="9" t="s">
        <v>16</v>
      </c>
      <c r="I16" s="9" t="s">
        <v>17</v>
      </c>
    </row>
    <row r="17" spans="2:9" ht="23.25" customHeight="1">
      <c r="B17" s="177" t="s">
        <v>18</v>
      </c>
      <c r="C17" s="171"/>
      <c r="D17" s="171"/>
      <c r="E17" s="171"/>
      <c r="F17" s="171"/>
      <c r="G17" s="178"/>
      <c r="H17" s="18"/>
      <c r="I17" s="18"/>
    </row>
    <row r="18" spans="2:9" ht="23.25" customHeight="1">
      <c r="B18" s="179" t="s">
        <v>19</v>
      </c>
      <c r="C18" s="167"/>
      <c r="D18" s="167"/>
      <c r="E18" s="167"/>
      <c r="F18" s="167"/>
      <c r="G18" s="180"/>
      <c r="H18" s="18"/>
      <c r="I18" s="18"/>
    </row>
    <row r="19" spans="2:9" ht="23.25" customHeight="1">
      <c r="B19" s="19"/>
      <c r="C19" s="167" t="s">
        <v>20</v>
      </c>
      <c r="D19" s="167"/>
      <c r="E19" s="167"/>
      <c r="F19" s="167"/>
      <c r="G19" s="20"/>
      <c r="H19" s="9" t="s">
        <v>21</v>
      </c>
      <c r="I19" s="9" t="s">
        <v>17</v>
      </c>
    </row>
    <row r="20" spans="2:9" ht="45" customHeight="1">
      <c r="B20" s="181" t="s">
        <v>22</v>
      </c>
      <c r="C20" s="167"/>
      <c r="D20" s="167"/>
      <c r="E20" s="167"/>
      <c r="F20" s="167"/>
      <c r="G20" s="180"/>
      <c r="H20" s="18"/>
      <c r="I20" s="18"/>
    </row>
    <row r="21" spans="2:9" ht="45" customHeight="1">
      <c r="B21" s="181" t="s">
        <v>23</v>
      </c>
      <c r="C21" s="173"/>
      <c r="D21" s="173"/>
      <c r="E21" s="173"/>
      <c r="F21" s="173"/>
      <c r="G21" s="182"/>
      <c r="H21" s="18"/>
      <c r="I21" s="18"/>
    </row>
    <row r="22" spans="2:9" ht="23.25" customHeight="1">
      <c r="B22" s="21"/>
      <c r="C22" s="165" t="s">
        <v>24</v>
      </c>
      <c r="D22" s="165"/>
      <c r="E22" s="165"/>
      <c r="F22" s="165"/>
      <c r="G22" s="165"/>
      <c r="H22" s="22"/>
      <c r="I22" s="22"/>
    </row>
    <row r="23" spans="3:7" s="23" customFormat="1" ht="23.25" customHeight="1">
      <c r="C23" s="23" t="s">
        <v>25</v>
      </c>
      <c r="D23" s="23" t="s">
        <v>26</v>
      </c>
      <c r="E23" s="23" t="s">
        <v>27</v>
      </c>
      <c r="F23" s="23" t="s">
        <v>28</v>
      </c>
      <c r="G23" s="23" t="s">
        <v>29</v>
      </c>
    </row>
    <row r="24" spans="3:9" s="23" customFormat="1" ht="23.25" customHeight="1">
      <c r="C24" s="175"/>
      <c r="D24" s="132"/>
      <c r="E24" s="132"/>
      <c r="F24" s="132"/>
      <c r="G24" s="132"/>
      <c r="H24" s="24"/>
      <c r="I24" s="24"/>
    </row>
    <row r="25" ht="23.25" customHeight="1"/>
    <row r="26" spans="1:7" ht="23.25" customHeight="1">
      <c r="A26" s="129" t="s">
        <v>30</v>
      </c>
      <c r="B26" s="130"/>
      <c r="C26" s="130"/>
      <c r="D26" s="130"/>
      <c r="E26" s="130"/>
      <c r="F26" s="130"/>
      <c r="G26" s="130"/>
    </row>
    <row r="27" spans="1:9" ht="45" customHeight="1">
      <c r="A27" s="168" t="s">
        <v>31</v>
      </c>
      <c r="B27" s="125"/>
      <c r="C27" s="125"/>
      <c r="D27" s="125"/>
      <c r="E27" s="125"/>
      <c r="F27" s="125"/>
      <c r="G27" s="125"/>
      <c r="H27" s="9" t="s">
        <v>21</v>
      </c>
      <c r="I27" s="9" t="s">
        <v>17</v>
      </c>
    </row>
    <row r="28" spans="2:9" ht="23.25" customHeight="1">
      <c r="B28" s="169" t="s">
        <v>32</v>
      </c>
      <c r="C28" s="111"/>
      <c r="D28" s="111"/>
      <c r="E28" s="111"/>
      <c r="F28" s="111"/>
      <c r="G28" s="158"/>
      <c r="H28" s="18"/>
      <c r="I28" s="18"/>
    </row>
    <row r="29" spans="2:9" ht="45" customHeight="1">
      <c r="B29" s="176" t="s">
        <v>33</v>
      </c>
      <c r="C29" s="113"/>
      <c r="D29" s="113"/>
      <c r="E29" s="113"/>
      <c r="F29" s="113"/>
      <c r="G29" s="114"/>
      <c r="H29" s="18"/>
      <c r="I29" s="18"/>
    </row>
    <row r="30" spans="2:9" ht="45" customHeight="1">
      <c r="B30" s="176" t="s">
        <v>34</v>
      </c>
      <c r="C30" s="115"/>
      <c r="D30" s="115"/>
      <c r="E30" s="115"/>
      <c r="F30" s="115"/>
      <c r="G30" s="116"/>
      <c r="H30" s="18"/>
      <c r="I30" s="18"/>
    </row>
    <row r="31" spans="2:4" ht="23.25" customHeight="1">
      <c r="B31" s="170" t="s">
        <v>35</v>
      </c>
      <c r="C31" s="125"/>
      <c r="D31" s="125"/>
    </row>
    <row r="32" spans="3:9" ht="23.25" customHeight="1">
      <c r="C32" s="171"/>
      <c r="D32" s="111"/>
      <c r="E32" s="111"/>
      <c r="F32" s="111"/>
      <c r="G32" s="111"/>
      <c r="H32" s="111"/>
      <c r="I32" s="111"/>
    </row>
    <row r="33" ht="23.25" customHeight="1">
      <c r="B33" s="7"/>
    </row>
    <row r="34" spans="1:9" ht="23.25" customHeight="1">
      <c r="A34" s="125" t="s">
        <v>36</v>
      </c>
      <c r="B34" s="125"/>
      <c r="C34" s="125"/>
      <c r="D34" s="125"/>
      <c r="E34" s="125"/>
      <c r="F34" s="125"/>
      <c r="G34" s="125"/>
      <c r="H34" s="9" t="s">
        <v>21</v>
      </c>
      <c r="I34" s="9" t="s">
        <v>17</v>
      </c>
    </row>
    <row r="35" spans="2:9" ht="45" customHeight="1">
      <c r="B35" s="174" t="s">
        <v>37</v>
      </c>
      <c r="C35" s="111"/>
      <c r="D35" s="111"/>
      <c r="E35" s="111"/>
      <c r="F35" s="111"/>
      <c r="G35" s="158"/>
      <c r="H35" s="18"/>
      <c r="I35" s="18"/>
    </row>
    <row r="36" spans="2:9" ht="23.25" customHeight="1">
      <c r="B36" s="166" t="s">
        <v>38</v>
      </c>
      <c r="C36" s="115"/>
      <c r="D36" s="115"/>
      <c r="E36" s="115"/>
      <c r="F36" s="115"/>
      <c r="G36" s="116"/>
      <c r="H36" s="18"/>
      <c r="I36" s="18"/>
    </row>
    <row r="37" spans="2:7" ht="23.25" customHeight="1">
      <c r="B37" s="25"/>
      <c r="C37" s="161" t="s">
        <v>39</v>
      </c>
      <c r="D37" s="125"/>
      <c r="E37" s="125"/>
      <c r="F37" s="125"/>
      <c r="G37" s="125"/>
    </row>
    <row r="38" spans="2:9" ht="23.25" customHeight="1">
      <c r="B38" s="25"/>
      <c r="C38" s="171"/>
      <c r="D38" s="111"/>
      <c r="E38" s="111"/>
      <c r="F38" s="111"/>
      <c r="G38" s="111"/>
      <c r="H38" s="111"/>
      <c r="I38" s="111"/>
    </row>
    <row r="39" spans="2:7" ht="23.25" customHeight="1">
      <c r="B39" s="25"/>
      <c r="C39" s="161" t="s">
        <v>40</v>
      </c>
      <c r="D39" s="125"/>
      <c r="E39" s="125"/>
      <c r="F39" s="125"/>
      <c r="G39" s="125"/>
    </row>
    <row r="40" spans="3:9" ht="23.25" customHeight="1">
      <c r="C40" s="171"/>
      <c r="D40" s="111"/>
      <c r="E40" s="111"/>
      <c r="F40" s="111"/>
      <c r="G40" s="111"/>
      <c r="H40" s="111"/>
      <c r="I40" s="111"/>
    </row>
    <row r="41" spans="3:9" ht="23.25" customHeight="1">
      <c r="C41" s="26"/>
      <c r="D41" s="22"/>
      <c r="E41" s="22"/>
      <c r="F41" s="22"/>
      <c r="G41" s="22"/>
      <c r="H41" s="22"/>
      <c r="I41" s="22"/>
    </row>
    <row r="42" spans="1:7" ht="23.25" customHeight="1">
      <c r="A42" s="125" t="s">
        <v>41</v>
      </c>
      <c r="B42" s="125"/>
      <c r="C42" s="125"/>
      <c r="D42" s="125"/>
      <c r="E42" s="125"/>
      <c r="F42" s="125"/>
      <c r="G42" s="125"/>
    </row>
    <row r="43" spans="2:9" ht="23.25" customHeight="1">
      <c r="B43" s="170" t="s">
        <v>42</v>
      </c>
      <c r="C43" s="125"/>
      <c r="D43" s="125"/>
      <c r="E43" s="125"/>
      <c r="F43" s="125"/>
      <c r="G43" s="125"/>
      <c r="H43" s="9" t="s">
        <v>21</v>
      </c>
      <c r="I43" s="9" t="s">
        <v>17</v>
      </c>
    </row>
    <row r="44" spans="3:9" ht="23.25" customHeight="1">
      <c r="C44" s="171" t="s">
        <v>43</v>
      </c>
      <c r="D44" s="111"/>
      <c r="E44" s="111"/>
      <c r="F44" s="111"/>
      <c r="G44" s="158"/>
      <c r="H44" s="18"/>
      <c r="I44" s="18"/>
    </row>
    <row r="45" spans="3:9" ht="23.25" customHeight="1">
      <c r="C45" s="167" t="s">
        <v>44</v>
      </c>
      <c r="D45" s="121"/>
      <c r="E45" s="121"/>
      <c r="F45" s="121"/>
      <c r="G45" s="122"/>
      <c r="H45" s="18"/>
      <c r="I45" s="18"/>
    </row>
    <row r="46" spans="3:9" ht="23.25" customHeight="1">
      <c r="C46" s="167" t="s">
        <v>45</v>
      </c>
      <c r="D46" s="115"/>
      <c r="E46" s="115"/>
      <c r="F46" s="115"/>
      <c r="G46" s="116"/>
      <c r="H46" s="18"/>
      <c r="I46" s="18"/>
    </row>
    <row r="47" spans="3:9" ht="23.25" customHeight="1">
      <c r="C47" s="167" t="s">
        <v>46</v>
      </c>
      <c r="D47" s="115"/>
      <c r="E47" s="115"/>
      <c r="F47" s="115"/>
      <c r="G47" s="116"/>
      <c r="H47" s="18"/>
      <c r="I47" s="18"/>
    </row>
    <row r="48" spans="3:9" ht="23.25" customHeight="1">
      <c r="C48" s="167" t="s">
        <v>47</v>
      </c>
      <c r="D48" s="115"/>
      <c r="E48" s="115"/>
      <c r="F48" s="115"/>
      <c r="G48" s="116"/>
      <c r="H48" s="18"/>
      <c r="I48" s="18"/>
    </row>
    <row r="49" spans="3:9" ht="23.25" customHeight="1">
      <c r="C49" s="167" t="s">
        <v>48</v>
      </c>
      <c r="D49" s="115"/>
      <c r="E49" s="115"/>
      <c r="F49" s="115"/>
      <c r="G49" s="116"/>
      <c r="H49" s="18"/>
      <c r="I49" s="18"/>
    </row>
    <row r="50" spans="2:9" ht="23.25" customHeight="1">
      <c r="B50" s="170" t="s">
        <v>49</v>
      </c>
      <c r="C50" s="125"/>
      <c r="D50" s="125"/>
      <c r="E50" s="125"/>
      <c r="F50" s="125"/>
      <c r="G50" s="125"/>
      <c r="H50" s="9" t="s">
        <v>21</v>
      </c>
      <c r="I50" s="9" t="s">
        <v>17</v>
      </c>
    </row>
    <row r="51" spans="3:9" ht="23.25" customHeight="1">
      <c r="C51" s="171" t="s">
        <v>50</v>
      </c>
      <c r="D51" s="111"/>
      <c r="E51" s="111"/>
      <c r="F51" s="111"/>
      <c r="G51" s="158"/>
      <c r="H51" s="18"/>
      <c r="I51" s="18"/>
    </row>
    <row r="52" spans="3:9" ht="23.25" customHeight="1">
      <c r="C52" s="167" t="s">
        <v>51</v>
      </c>
      <c r="D52" s="121"/>
      <c r="E52" s="121"/>
      <c r="F52" s="121"/>
      <c r="G52" s="122"/>
      <c r="H52" s="18"/>
      <c r="I52" s="18"/>
    </row>
    <row r="53" spans="2:9" ht="23.25" customHeight="1">
      <c r="B53" s="170" t="s">
        <v>52</v>
      </c>
      <c r="C53" s="125"/>
      <c r="D53" s="125"/>
      <c r="E53" s="125"/>
      <c r="F53" s="125"/>
      <c r="G53" s="125"/>
      <c r="H53" s="9" t="s">
        <v>21</v>
      </c>
      <c r="I53" s="9" t="s">
        <v>17</v>
      </c>
    </row>
    <row r="54" spans="3:9" ht="23.25" customHeight="1">
      <c r="C54" s="167" t="s">
        <v>53</v>
      </c>
      <c r="D54" s="115"/>
      <c r="E54" s="115"/>
      <c r="F54" s="115"/>
      <c r="G54" s="116"/>
      <c r="H54" s="18"/>
      <c r="I54" s="18"/>
    </row>
    <row r="55" spans="3:9" ht="23.25" customHeight="1">
      <c r="C55" s="167" t="s">
        <v>54</v>
      </c>
      <c r="D55" s="115"/>
      <c r="E55" s="115"/>
      <c r="F55" s="115"/>
      <c r="G55" s="116"/>
      <c r="H55" s="18"/>
      <c r="I55" s="18"/>
    </row>
    <row r="56" spans="3:9" ht="45" customHeight="1">
      <c r="C56" s="173" t="s">
        <v>55</v>
      </c>
      <c r="D56" s="121"/>
      <c r="E56" s="121"/>
      <c r="F56" s="121"/>
      <c r="G56" s="122"/>
      <c r="H56" s="18"/>
      <c r="I56" s="18"/>
    </row>
    <row r="57" spans="3:9" ht="23.25" customHeight="1">
      <c r="C57" s="167" t="s">
        <v>56</v>
      </c>
      <c r="D57" s="115"/>
      <c r="E57" s="115"/>
      <c r="F57" s="115"/>
      <c r="G57" s="116"/>
      <c r="H57" s="18"/>
      <c r="I57" s="18"/>
    </row>
    <row r="58" spans="3:6" ht="23.25" customHeight="1">
      <c r="C58" s="155" t="s">
        <v>57</v>
      </c>
      <c r="D58" s="172"/>
      <c r="E58" s="172"/>
      <c r="F58" s="156"/>
    </row>
    <row r="59" spans="3:9" ht="23.25" customHeight="1">
      <c r="C59" s="111"/>
      <c r="D59" s="123"/>
      <c r="E59" s="123"/>
      <c r="F59" s="123"/>
      <c r="G59" s="124"/>
      <c r="H59" s="9" t="s">
        <v>21</v>
      </c>
      <c r="I59" s="9" t="s">
        <v>17</v>
      </c>
    </row>
    <row r="60" spans="3:9" ht="23.25" customHeight="1">
      <c r="C60" s="167" t="s">
        <v>58</v>
      </c>
      <c r="D60" s="121"/>
      <c r="E60" s="121"/>
      <c r="F60" s="121"/>
      <c r="G60" s="122"/>
      <c r="H60" s="18"/>
      <c r="I60" s="18"/>
    </row>
    <row r="61" spans="3:9" ht="23.25" customHeight="1">
      <c r="C61" s="167" t="s">
        <v>59</v>
      </c>
      <c r="D61" s="115"/>
      <c r="E61" s="115"/>
      <c r="F61" s="115"/>
      <c r="G61" s="116"/>
      <c r="H61" s="18"/>
      <c r="I61" s="18"/>
    </row>
    <row r="62" spans="3:9" ht="23.25" customHeight="1">
      <c r="C62" s="167" t="s">
        <v>60</v>
      </c>
      <c r="D62" s="115"/>
      <c r="E62" s="115"/>
      <c r="F62" s="115"/>
      <c r="G62" s="116"/>
      <c r="H62" s="18"/>
      <c r="I62" s="18"/>
    </row>
    <row r="63" spans="3:9" ht="23.25" customHeight="1">
      <c r="C63" s="167" t="s">
        <v>61</v>
      </c>
      <c r="D63" s="115"/>
      <c r="E63" s="115"/>
      <c r="F63" s="115"/>
      <c r="G63" s="116"/>
      <c r="H63" s="18"/>
      <c r="I63" s="18"/>
    </row>
    <row r="64" spans="3:9" ht="23.25" customHeight="1">
      <c r="C64" s="167" t="s">
        <v>62</v>
      </c>
      <c r="D64" s="115"/>
      <c r="E64" s="115"/>
      <c r="F64" s="115"/>
      <c r="G64" s="116"/>
      <c r="H64" s="18"/>
      <c r="I64" s="18"/>
    </row>
    <row r="65" spans="2:9" ht="23.25" customHeight="1">
      <c r="B65" s="170" t="s">
        <v>63</v>
      </c>
      <c r="C65" s="125"/>
      <c r="D65" s="125"/>
      <c r="E65" s="125"/>
      <c r="F65" s="125"/>
      <c r="G65" s="125"/>
      <c r="H65" s="9" t="s">
        <v>21</v>
      </c>
      <c r="I65" s="9" t="s">
        <v>17</v>
      </c>
    </row>
    <row r="66" spans="2:9" ht="23.25" customHeight="1">
      <c r="B66" s="25"/>
      <c r="C66" s="171" t="s">
        <v>64</v>
      </c>
      <c r="D66" s="111"/>
      <c r="E66" s="111"/>
      <c r="F66" s="111"/>
      <c r="G66" s="158"/>
      <c r="H66" s="18"/>
      <c r="I66" s="18"/>
    </row>
    <row r="67" spans="2:9" ht="23.25" customHeight="1">
      <c r="B67" s="25"/>
      <c r="C67" s="167" t="s">
        <v>65</v>
      </c>
      <c r="D67" s="115"/>
      <c r="E67" s="115"/>
      <c r="F67" s="115"/>
      <c r="G67" s="116"/>
      <c r="H67" s="18"/>
      <c r="I67" s="18"/>
    </row>
    <row r="68" spans="2:9" ht="23.25" customHeight="1">
      <c r="B68" s="25"/>
      <c r="C68" s="167" t="s">
        <v>66</v>
      </c>
      <c r="D68" s="115"/>
      <c r="E68" s="115"/>
      <c r="F68" s="115"/>
      <c r="G68" s="116"/>
      <c r="H68" s="18"/>
      <c r="I68" s="18"/>
    </row>
    <row r="69" spans="2:9" ht="23.25" customHeight="1">
      <c r="B69" s="25"/>
      <c r="C69" s="167" t="s">
        <v>67</v>
      </c>
      <c r="D69" s="121"/>
      <c r="E69" s="121"/>
      <c r="F69" s="121"/>
      <c r="G69" s="122"/>
      <c r="H69" s="18"/>
      <c r="I69" s="18"/>
    </row>
    <row r="70" spans="2:9" ht="23.25" customHeight="1">
      <c r="B70" s="25"/>
      <c r="C70" s="167" t="s">
        <v>68</v>
      </c>
      <c r="D70" s="115"/>
      <c r="E70" s="115"/>
      <c r="F70" s="115"/>
      <c r="G70" s="116"/>
      <c r="H70" s="18"/>
      <c r="I70" s="18"/>
    </row>
    <row r="71" spans="2:9" ht="23.25" customHeight="1">
      <c r="B71" s="25"/>
      <c r="C71" s="167" t="s">
        <v>69</v>
      </c>
      <c r="D71" s="115"/>
      <c r="E71" s="115"/>
      <c r="F71" s="115"/>
      <c r="G71" s="116"/>
      <c r="H71" s="18"/>
      <c r="I71" s="18"/>
    </row>
    <row r="72" spans="2:9" ht="23.25" customHeight="1">
      <c r="B72" s="25"/>
      <c r="C72" s="7"/>
      <c r="H72" s="27"/>
      <c r="I72" s="27"/>
    </row>
    <row r="73" spans="1:7" ht="23.25" customHeight="1">
      <c r="A73" s="129" t="s">
        <v>70</v>
      </c>
      <c r="B73" s="130"/>
      <c r="C73" s="130"/>
      <c r="D73" s="130"/>
      <c r="E73" s="130"/>
      <c r="F73" s="130"/>
      <c r="G73" s="130"/>
    </row>
    <row r="74" spans="1:9" ht="23.25" customHeight="1">
      <c r="A74" s="168" t="s">
        <v>71</v>
      </c>
      <c r="B74" s="125"/>
      <c r="C74" s="125"/>
      <c r="D74" s="125"/>
      <c r="E74" s="125"/>
      <c r="F74" s="125"/>
      <c r="G74" s="125"/>
      <c r="H74" s="9" t="s">
        <v>21</v>
      </c>
      <c r="I74" s="9" t="s">
        <v>17</v>
      </c>
    </row>
    <row r="75" spans="2:9" ht="23.25" customHeight="1">
      <c r="B75" s="169" t="s">
        <v>72</v>
      </c>
      <c r="C75" s="111"/>
      <c r="D75" s="111"/>
      <c r="E75" s="111"/>
      <c r="F75" s="111"/>
      <c r="G75" s="158"/>
      <c r="H75" s="18"/>
      <c r="I75" s="18"/>
    </row>
    <row r="76" spans="2:9" ht="23.25" customHeight="1">
      <c r="B76" s="166" t="s">
        <v>73</v>
      </c>
      <c r="C76" s="115"/>
      <c r="D76" s="115"/>
      <c r="E76" s="115"/>
      <c r="F76" s="115"/>
      <c r="G76" s="116"/>
      <c r="H76" s="18"/>
      <c r="I76" s="18"/>
    </row>
    <row r="77" spans="2:9" ht="23.25" customHeight="1">
      <c r="B77" s="166" t="s">
        <v>74</v>
      </c>
      <c r="C77" s="121"/>
      <c r="D77" s="121"/>
      <c r="E77" s="121"/>
      <c r="F77" s="121"/>
      <c r="G77" s="122"/>
      <c r="H77" s="18"/>
      <c r="I77" s="18"/>
    </row>
    <row r="78" spans="1:9" ht="23.25" customHeight="1">
      <c r="A78" s="111" t="s">
        <v>75</v>
      </c>
      <c r="B78" s="111"/>
      <c r="C78" s="111"/>
      <c r="D78" s="111"/>
      <c r="E78" s="111"/>
      <c r="F78" s="111"/>
      <c r="G78" s="158"/>
      <c r="H78" s="18"/>
      <c r="I78" s="18"/>
    </row>
    <row r="79" spans="1:9" ht="23.25" customHeight="1">
      <c r="A79" s="115" t="s">
        <v>76</v>
      </c>
      <c r="B79" s="115"/>
      <c r="C79" s="115"/>
      <c r="D79" s="115"/>
      <c r="E79" s="115"/>
      <c r="F79" s="115"/>
      <c r="G79" s="116"/>
      <c r="H79" s="18"/>
      <c r="I79" s="18"/>
    </row>
    <row r="80" spans="1:9" ht="45" customHeight="1">
      <c r="A80" s="113" t="s">
        <v>77</v>
      </c>
      <c r="B80" s="113"/>
      <c r="C80" s="113"/>
      <c r="D80" s="113"/>
      <c r="E80" s="113"/>
      <c r="F80" s="113"/>
      <c r="G80" s="114"/>
      <c r="H80" s="18"/>
      <c r="I80" s="18"/>
    </row>
    <row r="81" spans="1:9" ht="23.25" customHeight="1">
      <c r="A81" s="115" t="s">
        <v>78</v>
      </c>
      <c r="B81" s="115"/>
      <c r="C81" s="115"/>
      <c r="D81" s="115"/>
      <c r="E81" s="115"/>
      <c r="F81" s="115"/>
      <c r="G81" s="116"/>
      <c r="H81" s="18"/>
      <c r="I81" s="18"/>
    </row>
    <row r="82" spans="1:9" ht="23.25" customHeight="1">
      <c r="A82" s="115" t="s">
        <v>79</v>
      </c>
      <c r="B82" s="115"/>
      <c r="C82" s="115"/>
      <c r="D82" s="115"/>
      <c r="E82" s="115"/>
      <c r="F82" s="115"/>
      <c r="G82" s="116"/>
      <c r="H82" s="18"/>
      <c r="I82" s="18"/>
    </row>
    <row r="83" spans="2:9" ht="23.25" customHeight="1">
      <c r="B83" s="125" t="s">
        <v>80</v>
      </c>
      <c r="C83" s="125"/>
      <c r="D83" s="125"/>
      <c r="E83" s="28"/>
      <c r="F83" s="1" t="s">
        <v>81</v>
      </c>
      <c r="H83" s="9" t="s">
        <v>21</v>
      </c>
      <c r="I83" s="9" t="s">
        <v>17</v>
      </c>
    </row>
    <row r="84" spans="2:11" ht="23.25" customHeight="1">
      <c r="B84" s="111" t="s">
        <v>82</v>
      </c>
      <c r="C84" s="111"/>
      <c r="D84" s="111"/>
      <c r="E84" s="132"/>
      <c r="F84" s="132"/>
      <c r="G84" s="112"/>
      <c r="H84" s="9"/>
      <c r="I84" s="9"/>
      <c r="K84" s="7"/>
    </row>
    <row r="85" spans="1:11" ht="23.25" customHeight="1">
      <c r="A85" s="111" t="s">
        <v>83</v>
      </c>
      <c r="B85" s="111"/>
      <c r="C85" s="111"/>
      <c r="D85" s="111"/>
      <c r="E85" s="111"/>
      <c r="F85" s="111"/>
      <c r="G85" s="158"/>
      <c r="H85" s="18"/>
      <c r="I85" s="18"/>
      <c r="K85" s="7"/>
    </row>
    <row r="86" spans="1:11" ht="23.25" customHeight="1">
      <c r="A86" s="115" t="s">
        <v>84</v>
      </c>
      <c r="B86" s="115"/>
      <c r="C86" s="115"/>
      <c r="D86" s="115"/>
      <c r="E86" s="115"/>
      <c r="F86" s="115"/>
      <c r="G86" s="116"/>
      <c r="H86" s="18"/>
      <c r="I86" s="18"/>
      <c r="K86" s="7"/>
    </row>
    <row r="87" spans="1:11" ht="45" customHeight="1">
      <c r="A87" s="113" t="s">
        <v>85</v>
      </c>
      <c r="B87" s="115"/>
      <c r="C87" s="115"/>
      <c r="D87" s="115"/>
      <c r="E87" s="115"/>
      <c r="F87" s="115"/>
      <c r="G87" s="116"/>
      <c r="H87" s="18"/>
      <c r="I87" s="18"/>
      <c r="K87" s="7"/>
    </row>
    <row r="88" ht="23.25" customHeight="1">
      <c r="K88" s="7"/>
    </row>
    <row r="89" spans="1:9" ht="23.25" customHeight="1">
      <c r="A89" s="129" t="s">
        <v>86</v>
      </c>
      <c r="B89" s="130"/>
      <c r="C89" s="130"/>
      <c r="D89" s="130"/>
      <c r="E89" s="130"/>
      <c r="F89" s="130"/>
      <c r="G89" s="130"/>
      <c r="H89" s="9" t="s">
        <v>21</v>
      </c>
      <c r="I89" s="9" t="s">
        <v>17</v>
      </c>
    </row>
    <row r="90" spans="1:11" ht="45" customHeight="1">
      <c r="A90" s="164" t="s">
        <v>87</v>
      </c>
      <c r="B90" s="111"/>
      <c r="C90" s="111"/>
      <c r="D90" s="111"/>
      <c r="E90" s="111"/>
      <c r="F90" s="111"/>
      <c r="G90" s="158"/>
      <c r="H90" s="18"/>
      <c r="I90" s="18"/>
      <c r="K90" s="7"/>
    </row>
    <row r="91" spans="2:11" ht="23.25" customHeight="1">
      <c r="B91" s="21"/>
      <c r="C91" s="165" t="s">
        <v>24</v>
      </c>
      <c r="D91" s="165"/>
      <c r="E91" s="165"/>
      <c r="F91" s="165"/>
      <c r="G91" s="165"/>
      <c r="H91" s="22"/>
      <c r="I91" s="22"/>
      <c r="K91" s="15"/>
    </row>
    <row r="92" spans="3:11" s="23" customFormat="1" ht="23.25" customHeight="1">
      <c r="C92" s="23" t="s">
        <v>25</v>
      </c>
      <c r="D92" s="23" t="s">
        <v>88</v>
      </c>
      <c r="E92" s="23" t="s">
        <v>89</v>
      </c>
      <c r="F92" s="23" t="s">
        <v>28</v>
      </c>
      <c r="G92" s="23" t="s">
        <v>90</v>
      </c>
      <c r="K92" s="29"/>
    </row>
    <row r="93" spans="3:11" ht="23.25" customHeight="1">
      <c r="C93" s="111"/>
      <c r="D93" s="132"/>
      <c r="E93" s="132"/>
      <c r="F93" s="132"/>
      <c r="G93" s="132"/>
      <c r="H93" s="22"/>
      <c r="I93" s="22"/>
      <c r="K93" s="7"/>
    </row>
    <row r="94" spans="2:9" ht="23.25" customHeight="1">
      <c r="B94" s="125" t="s">
        <v>91</v>
      </c>
      <c r="C94" s="125"/>
      <c r="D94" s="125"/>
      <c r="E94" s="125"/>
      <c r="I94" s="7"/>
    </row>
    <row r="95" spans="2:9" ht="23.25" customHeight="1">
      <c r="B95" s="111"/>
      <c r="C95" s="111"/>
      <c r="D95" s="111"/>
      <c r="E95" s="111"/>
      <c r="F95" s="111"/>
      <c r="G95" s="158"/>
      <c r="H95" s="9" t="s">
        <v>21</v>
      </c>
      <c r="I95" s="9" t="s">
        <v>17</v>
      </c>
    </row>
    <row r="96" spans="1:11" ht="23.25" customHeight="1">
      <c r="A96" s="111" t="s">
        <v>92</v>
      </c>
      <c r="B96" s="111"/>
      <c r="C96" s="111"/>
      <c r="D96" s="111"/>
      <c r="E96" s="111"/>
      <c r="F96" s="111"/>
      <c r="G96" s="158"/>
      <c r="H96" s="18"/>
      <c r="I96" s="18"/>
      <c r="K96" s="7"/>
    </row>
    <row r="97" spans="1:11" ht="45" customHeight="1">
      <c r="A97" s="113" t="s">
        <v>93</v>
      </c>
      <c r="B97" s="115"/>
      <c r="C97" s="115"/>
      <c r="D97" s="115"/>
      <c r="E97" s="115"/>
      <c r="F97" s="115"/>
      <c r="G97" s="116"/>
      <c r="H97" s="18"/>
      <c r="I97" s="18"/>
      <c r="K97" s="7"/>
    </row>
    <row r="98" spans="8:11" ht="23.25" customHeight="1">
      <c r="H98" s="27"/>
      <c r="I98" s="27"/>
      <c r="K98" s="7"/>
    </row>
    <row r="99" ht="23.25" customHeight="1"/>
    <row r="100" spans="1:9" ht="23.25" customHeight="1">
      <c r="A100" s="129" t="s">
        <v>94</v>
      </c>
      <c r="B100" s="130"/>
      <c r="C100" s="130"/>
      <c r="D100" s="130"/>
      <c r="E100" s="130"/>
      <c r="F100" s="130"/>
      <c r="G100" s="130"/>
      <c r="H100" s="9" t="s">
        <v>21</v>
      </c>
      <c r="I100" s="9" t="s">
        <v>17</v>
      </c>
    </row>
    <row r="101" spans="1:9" ht="45" customHeight="1">
      <c r="A101" s="164" t="s">
        <v>95</v>
      </c>
      <c r="B101" s="111"/>
      <c r="C101" s="111"/>
      <c r="D101" s="111"/>
      <c r="E101" s="111"/>
      <c r="F101" s="111"/>
      <c r="G101" s="158"/>
      <c r="H101" s="18"/>
      <c r="I101" s="18"/>
    </row>
    <row r="102" spans="1:9" ht="23.25" customHeight="1">
      <c r="A102" s="115" t="s">
        <v>96</v>
      </c>
      <c r="B102" s="115"/>
      <c r="C102" s="115"/>
      <c r="D102" s="115"/>
      <c r="E102" s="115"/>
      <c r="F102" s="115"/>
      <c r="G102" s="116"/>
      <c r="H102" s="18"/>
      <c r="I102" s="18"/>
    </row>
    <row r="103" spans="1:9" ht="23.25" customHeight="1">
      <c r="A103" s="155" t="s">
        <v>97</v>
      </c>
      <c r="B103" s="155"/>
      <c r="C103" s="155"/>
      <c r="D103" s="155"/>
      <c r="E103" s="155"/>
      <c r="F103" s="155"/>
      <c r="G103" s="155"/>
      <c r="H103" s="27"/>
      <c r="I103" s="27"/>
    </row>
    <row r="104" spans="3:9" ht="23.25" customHeight="1">
      <c r="C104" s="111"/>
      <c r="D104" s="111"/>
      <c r="E104" s="111"/>
      <c r="F104" s="111"/>
      <c r="G104" s="111"/>
      <c r="H104" s="22"/>
      <c r="I104" s="22"/>
    </row>
    <row r="105" spans="3:9" ht="23.25" customHeight="1">
      <c r="C105" s="22"/>
      <c r="D105" s="22"/>
      <c r="E105" s="22"/>
      <c r="F105" s="22"/>
      <c r="G105" s="22"/>
      <c r="H105" s="30"/>
      <c r="I105" s="30"/>
    </row>
    <row r="106" spans="1:9" ht="23.25" customHeight="1">
      <c r="A106" s="159" t="s">
        <v>98</v>
      </c>
      <c r="B106" s="160"/>
      <c r="C106" s="160"/>
      <c r="D106" s="160"/>
      <c r="E106" s="160"/>
      <c r="F106" s="160"/>
      <c r="G106" s="160"/>
      <c r="H106" s="9" t="s">
        <v>21</v>
      </c>
      <c r="I106" s="9" t="s">
        <v>17</v>
      </c>
    </row>
    <row r="107" spans="1:9" ht="23.25" customHeight="1">
      <c r="A107" s="161" t="s">
        <v>99</v>
      </c>
      <c r="B107" s="162"/>
      <c r="C107" s="162"/>
      <c r="D107" s="162"/>
      <c r="E107" s="162"/>
      <c r="F107" s="162"/>
      <c r="G107" s="163"/>
      <c r="H107" s="9"/>
      <c r="I107" s="9"/>
    </row>
    <row r="108" spans="1:9" ht="23.25" customHeight="1">
      <c r="A108" s="111" t="s">
        <v>100</v>
      </c>
      <c r="B108" s="111"/>
      <c r="C108" s="111"/>
      <c r="D108" s="111"/>
      <c r="E108" s="111"/>
      <c r="F108" s="111"/>
      <c r="G108" s="158"/>
      <c r="H108" s="18"/>
      <c r="I108" s="18"/>
    </row>
    <row r="109" spans="1:9" ht="23.25" customHeight="1">
      <c r="A109" s="115" t="s">
        <v>101</v>
      </c>
      <c r="B109" s="115"/>
      <c r="C109" s="115"/>
      <c r="D109" s="115"/>
      <c r="E109" s="115"/>
      <c r="F109" s="115"/>
      <c r="G109" s="116"/>
      <c r="H109" s="18"/>
      <c r="I109" s="18"/>
    </row>
    <row r="110" spans="1:9" ht="23.25" customHeight="1">
      <c r="A110" s="115" t="s">
        <v>102</v>
      </c>
      <c r="B110" s="121"/>
      <c r="C110" s="121"/>
      <c r="D110" s="121"/>
      <c r="E110" s="121"/>
      <c r="F110" s="121"/>
      <c r="G110" s="122"/>
      <c r="H110" s="18"/>
      <c r="I110" s="18"/>
    </row>
    <row r="111" spans="1:9" ht="23.25" customHeight="1">
      <c r="A111" s="115" t="s">
        <v>103</v>
      </c>
      <c r="B111" s="115"/>
      <c r="C111" s="115"/>
      <c r="D111" s="115"/>
      <c r="E111" s="115"/>
      <c r="F111" s="115"/>
      <c r="G111" s="116"/>
      <c r="H111" s="18"/>
      <c r="I111" s="18"/>
    </row>
    <row r="112" spans="1:9" ht="45" customHeight="1">
      <c r="A112" s="113" t="s">
        <v>104</v>
      </c>
      <c r="B112" s="115"/>
      <c r="C112" s="115"/>
      <c r="D112" s="115"/>
      <c r="E112" s="115"/>
      <c r="F112" s="115"/>
      <c r="G112" s="116"/>
      <c r="H112" s="9"/>
      <c r="I112" s="9"/>
    </row>
    <row r="113" spans="1:9" ht="23.25" customHeight="1">
      <c r="A113" s="115" t="s">
        <v>105</v>
      </c>
      <c r="B113" s="121"/>
      <c r="C113" s="121"/>
      <c r="D113" s="121"/>
      <c r="E113" s="121"/>
      <c r="F113" s="121"/>
      <c r="G113" s="122"/>
      <c r="H113" s="9"/>
      <c r="I113" s="9"/>
    </row>
    <row r="114" spans="1:9" ht="23.25" customHeight="1">
      <c r="A114" s="115" t="s">
        <v>106</v>
      </c>
      <c r="B114" s="115"/>
      <c r="C114" s="115"/>
      <c r="D114" s="115"/>
      <c r="E114" s="115"/>
      <c r="F114" s="115"/>
      <c r="G114" s="116"/>
      <c r="H114" s="18"/>
      <c r="I114" s="18"/>
    </row>
    <row r="115" spans="1:9" ht="45" customHeight="1">
      <c r="A115" s="113" t="s">
        <v>107</v>
      </c>
      <c r="B115" s="115"/>
      <c r="C115" s="115"/>
      <c r="D115" s="115"/>
      <c r="E115" s="115"/>
      <c r="F115" s="115"/>
      <c r="G115" s="116"/>
      <c r="H115" s="18"/>
      <c r="I115" s="18"/>
    </row>
    <row r="116" spans="1:9" ht="23.25" customHeight="1">
      <c r="A116" s="28"/>
      <c r="B116" s="115" t="s">
        <v>108</v>
      </c>
      <c r="C116" s="115"/>
      <c r="D116" s="115"/>
      <c r="E116" s="115"/>
      <c r="F116" s="121"/>
      <c r="G116" s="31"/>
      <c r="H116" s="18"/>
      <c r="I116" s="18"/>
    </row>
    <row r="117" spans="2:9" ht="23.25" customHeight="1">
      <c r="B117" s="155" t="s">
        <v>109</v>
      </c>
      <c r="C117" s="155"/>
      <c r="D117" s="155"/>
      <c r="E117" s="155"/>
      <c r="F117" s="156"/>
      <c r="G117" s="22"/>
      <c r="H117" s="22"/>
      <c r="I117" s="22"/>
    </row>
    <row r="118" spans="3:9" ht="23.25" customHeight="1">
      <c r="C118" s="111"/>
      <c r="D118" s="132"/>
      <c r="E118" s="132"/>
      <c r="F118" s="132"/>
      <c r="G118" s="132"/>
      <c r="H118" s="22"/>
      <c r="I118" s="22"/>
    </row>
    <row r="119" spans="3:9" ht="23.25" customHeight="1">
      <c r="C119" s="22"/>
      <c r="D119" s="32"/>
      <c r="E119" s="32"/>
      <c r="F119" s="32"/>
      <c r="G119" s="32"/>
      <c r="H119" s="30"/>
      <c r="I119" s="30"/>
    </row>
    <row r="120" spans="1:9" ht="23.25" customHeight="1">
      <c r="A120" s="129" t="s">
        <v>110</v>
      </c>
      <c r="B120" s="130"/>
      <c r="C120" s="130"/>
      <c r="D120" s="130"/>
      <c r="E120" s="130"/>
      <c r="F120" s="130"/>
      <c r="G120" s="157"/>
      <c r="H120" s="9" t="s">
        <v>21</v>
      </c>
      <c r="I120" s="9" t="s">
        <v>17</v>
      </c>
    </row>
    <row r="121" spans="1:9" ht="23.25" customHeight="1">
      <c r="A121" s="111" t="s">
        <v>111</v>
      </c>
      <c r="B121" s="111"/>
      <c r="C121" s="111"/>
      <c r="D121" s="111"/>
      <c r="E121" s="111"/>
      <c r="F121" s="111"/>
      <c r="G121" s="158"/>
      <c r="H121" s="18"/>
      <c r="I121" s="18"/>
    </row>
    <row r="122" spans="1:9" ht="23.25" customHeight="1">
      <c r="A122" s="115" t="s">
        <v>112</v>
      </c>
      <c r="B122" s="115"/>
      <c r="C122" s="115"/>
      <c r="D122" s="115"/>
      <c r="E122" s="115"/>
      <c r="F122" s="115"/>
      <c r="G122" s="116"/>
      <c r="H122" s="18"/>
      <c r="I122" s="18"/>
    </row>
    <row r="123" spans="1:9" ht="45" customHeight="1">
      <c r="A123" s="113" t="s">
        <v>113</v>
      </c>
      <c r="B123" s="115"/>
      <c r="C123" s="115"/>
      <c r="D123" s="115"/>
      <c r="E123" s="115"/>
      <c r="F123" s="115"/>
      <c r="G123" s="116"/>
      <c r="H123" s="18"/>
      <c r="I123" s="18"/>
    </row>
    <row r="124" spans="1:9" ht="23.25" customHeight="1">
      <c r="A124" s="115" t="s">
        <v>114</v>
      </c>
      <c r="B124" s="115"/>
      <c r="C124" s="115"/>
      <c r="D124" s="115"/>
      <c r="E124" s="115"/>
      <c r="F124" s="115"/>
      <c r="G124" s="116"/>
      <c r="H124" s="18"/>
      <c r="I124" s="18"/>
    </row>
    <row r="125" spans="1:9" ht="45" customHeight="1">
      <c r="A125" s="113" t="s">
        <v>115</v>
      </c>
      <c r="B125" s="115"/>
      <c r="C125" s="115"/>
      <c r="D125" s="115"/>
      <c r="E125" s="115"/>
      <c r="F125" s="115"/>
      <c r="G125" s="116"/>
      <c r="H125" s="18"/>
      <c r="I125" s="18"/>
    </row>
    <row r="126" spans="7:9" ht="23.25" customHeight="1">
      <c r="G126" s="22"/>
      <c r="H126" s="27"/>
      <c r="I126" s="22"/>
    </row>
    <row r="127" spans="1:9" ht="23.25" customHeight="1">
      <c r="A127" s="129" t="s">
        <v>116</v>
      </c>
      <c r="B127" s="130"/>
      <c r="C127" s="130"/>
      <c r="D127" s="130"/>
      <c r="E127" s="130"/>
      <c r="F127" s="130"/>
      <c r="G127" s="130"/>
      <c r="I127" s="7"/>
    </row>
    <row r="128" spans="1:8" ht="23.25" customHeight="1">
      <c r="A128" s="125" t="s">
        <v>117</v>
      </c>
      <c r="B128" s="125"/>
      <c r="C128" s="125"/>
      <c r="D128" s="125"/>
      <c r="E128" s="141" t="s">
        <v>118</v>
      </c>
      <c r="F128" s="142"/>
      <c r="G128" s="33">
        <f>$G$14</f>
      </c>
      <c r="H128" s="1" t="s">
        <v>119</v>
      </c>
    </row>
    <row r="129" spans="2:9" ht="23.25" customHeight="1">
      <c r="B129" s="143"/>
      <c r="C129" s="144"/>
      <c r="D129" s="149" t="s">
        <v>120</v>
      </c>
      <c r="E129" s="30"/>
      <c r="F129" s="27"/>
      <c r="G129" s="10"/>
      <c r="H129" s="34"/>
      <c r="I129" s="35"/>
    </row>
    <row r="130" spans="2:9" ht="23.25" customHeight="1">
      <c r="B130" s="145"/>
      <c r="C130" s="146"/>
      <c r="D130" s="150"/>
      <c r="E130" s="149" t="s">
        <v>121</v>
      </c>
      <c r="F130" s="153" t="s">
        <v>122</v>
      </c>
      <c r="G130" s="10"/>
      <c r="H130" s="34"/>
      <c r="I130" s="35"/>
    </row>
    <row r="131" spans="2:9" ht="23.25" customHeight="1">
      <c r="B131" s="147"/>
      <c r="C131" s="148"/>
      <c r="D131" s="151"/>
      <c r="E131" s="152"/>
      <c r="F131" s="154"/>
      <c r="G131" s="36" t="s">
        <v>123</v>
      </c>
      <c r="H131" s="37" t="s">
        <v>124</v>
      </c>
      <c r="I131" s="35"/>
    </row>
    <row r="132" spans="2:9" ht="23.25" customHeight="1">
      <c r="B132" s="133" t="s">
        <v>125</v>
      </c>
      <c r="C132" s="134"/>
      <c r="D132" s="18"/>
      <c r="E132" s="38"/>
      <c r="F132" s="39">
        <f aca="true" t="shared" si="0" ref="F132:F137">IF(E132="","",E132/D132)</f>
      </c>
      <c r="G132" s="38"/>
      <c r="H132" s="39">
        <f aca="true" t="shared" si="1" ref="H132:H137">IF(G132="","",G132/D132)</f>
      </c>
      <c r="I132" s="35"/>
    </row>
    <row r="133" spans="2:9" ht="23.25" customHeight="1">
      <c r="B133" s="133" t="s">
        <v>126</v>
      </c>
      <c r="C133" s="134"/>
      <c r="D133" s="18"/>
      <c r="E133" s="38"/>
      <c r="F133" s="39">
        <f t="shared" si="0"/>
      </c>
      <c r="G133" s="38"/>
      <c r="H133" s="39">
        <f t="shared" si="1"/>
      </c>
      <c r="I133" s="35"/>
    </row>
    <row r="134" spans="2:9" ht="23.25" customHeight="1">
      <c r="B134" s="133" t="s">
        <v>127</v>
      </c>
      <c r="C134" s="134"/>
      <c r="D134" s="18"/>
      <c r="E134" s="38"/>
      <c r="F134" s="39">
        <f t="shared" si="0"/>
      </c>
      <c r="G134" s="38"/>
      <c r="H134" s="39">
        <f t="shared" si="1"/>
      </c>
      <c r="I134" s="35"/>
    </row>
    <row r="135" spans="2:9" ht="23.25" customHeight="1">
      <c r="B135" s="135" t="s">
        <v>128</v>
      </c>
      <c r="C135" s="136"/>
      <c r="D135" s="18"/>
      <c r="E135" s="38"/>
      <c r="F135" s="39">
        <f t="shared" si="0"/>
      </c>
      <c r="G135" s="38"/>
      <c r="H135" s="39">
        <f t="shared" si="1"/>
      </c>
      <c r="I135" s="35"/>
    </row>
    <row r="136" spans="2:9" ht="23.25" customHeight="1">
      <c r="B136" s="137" t="s">
        <v>129</v>
      </c>
      <c r="C136" s="138"/>
      <c r="D136" s="18"/>
      <c r="E136" s="38"/>
      <c r="F136" s="39">
        <f t="shared" si="0"/>
      </c>
      <c r="G136" s="38"/>
      <c r="H136" s="39">
        <f t="shared" si="1"/>
      </c>
      <c r="I136" s="35"/>
    </row>
    <row r="137" spans="2:9" ht="23.25" customHeight="1">
      <c r="B137" s="139" t="s">
        <v>130</v>
      </c>
      <c r="C137" s="140"/>
      <c r="D137" s="40">
        <f>IF(D132="","",SUM(D132:D136))</f>
      </c>
      <c r="E137" s="38">
        <f>IF(E132="","",SUM(E132:E136))</f>
      </c>
      <c r="F137" s="39">
        <f t="shared" si="0"/>
      </c>
      <c r="G137" s="38"/>
      <c r="H137" s="39">
        <f t="shared" si="1"/>
      </c>
      <c r="I137" s="35"/>
    </row>
    <row r="138" spans="5:9" ht="23.25" customHeight="1">
      <c r="E138" s="22"/>
      <c r="H138" s="9" t="s">
        <v>21</v>
      </c>
      <c r="I138" s="9" t="s">
        <v>17</v>
      </c>
    </row>
    <row r="139" spans="1:9" ht="23.25" customHeight="1">
      <c r="A139" s="111" t="s">
        <v>131</v>
      </c>
      <c r="B139" s="123"/>
      <c r="C139" s="123"/>
      <c r="D139" s="123"/>
      <c r="E139" s="123"/>
      <c r="F139" s="123"/>
      <c r="G139" s="124"/>
      <c r="H139" s="9"/>
      <c r="I139" s="9"/>
    </row>
    <row r="140" spans="1:9" ht="23.25" customHeight="1">
      <c r="A140" s="115" t="s">
        <v>132</v>
      </c>
      <c r="B140" s="121"/>
      <c r="C140" s="121"/>
      <c r="D140" s="121"/>
      <c r="E140" s="121"/>
      <c r="F140" s="121"/>
      <c r="G140" s="122"/>
      <c r="H140" s="9"/>
      <c r="I140" s="9"/>
    </row>
    <row r="141" spans="1:9" ht="23.25" customHeight="1">
      <c r="A141" s="115" t="s">
        <v>133</v>
      </c>
      <c r="B141" s="121"/>
      <c r="C141" s="121"/>
      <c r="D141" s="121"/>
      <c r="E141" s="121"/>
      <c r="F141" s="121"/>
      <c r="G141" s="122"/>
      <c r="H141" s="9"/>
      <c r="I141" s="9"/>
    </row>
    <row r="142" spans="1:9" ht="23.25" customHeight="1">
      <c r="A142" s="115" t="s">
        <v>134</v>
      </c>
      <c r="B142" s="127"/>
      <c r="C142" s="127"/>
      <c r="D142" s="127"/>
      <c r="E142" s="127"/>
      <c r="F142" s="127"/>
      <c r="G142" s="128"/>
      <c r="H142" s="9"/>
      <c r="I142" s="9"/>
    </row>
    <row r="143" spans="1:9" ht="23.25" customHeight="1">
      <c r="A143" s="115" t="s">
        <v>135</v>
      </c>
      <c r="B143" s="121"/>
      <c r="C143" s="121"/>
      <c r="D143" s="121"/>
      <c r="E143" s="121"/>
      <c r="F143" s="121"/>
      <c r="G143" s="122"/>
      <c r="H143" s="9"/>
      <c r="I143" s="9"/>
    </row>
    <row r="144" spans="1:9" ht="45" customHeight="1">
      <c r="A144" s="113" t="s">
        <v>136</v>
      </c>
      <c r="B144" s="113"/>
      <c r="C144" s="113"/>
      <c r="D144" s="113"/>
      <c r="E144" s="113"/>
      <c r="F144" s="113"/>
      <c r="G144" s="114"/>
      <c r="H144" s="18"/>
      <c r="I144" s="41"/>
    </row>
    <row r="145" spans="1:9" ht="45" customHeight="1">
      <c r="A145" s="113" t="s">
        <v>137</v>
      </c>
      <c r="B145" s="115"/>
      <c r="C145" s="115"/>
      <c r="D145" s="115"/>
      <c r="E145" s="115"/>
      <c r="F145" s="127"/>
      <c r="G145" s="128"/>
      <c r="H145" s="18"/>
      <c r="I145" s="41"/>
    </row>
    <row r="146" spans="1:9" ht="45" customHeight="1">
      <c r="A146" s="113" t="s">
        <v>138</v>
      </c>
      <c r="B146" s="113"/>
      <c r="C146" s="113"/>
      <c r="D146" s="113"/>
      <c r="E146" s="113"/>
      <c r="F146" s="113"/>
      <c r="G146" s="114"/>
      <c r="H146" s="18"/>
      <c r="I146" s="40"/>
    </row>
    <row r="147" spans="1:9" ht="45" customHeight="1">
      <c r="A147" s="113" t="s">
        <v>139</v>
      </c>
      <c r="B147" s="127"/>
      <c r="C147" s="127"/>
      <c r="D147" s="127"/>
      <c r="E147" s="127"/>
      <c r="F147" s="127"/>
      <c r="G147" s="128"/>
      <c r="H147" s="18"/>
      <c r="I147" s="40"/>
    </row>
    <row r="148" ht="23.25" customHeight="1"/>
    <row r="149" spans="1:11" ht="23.25" customHeight="1">
      <c r="A149" s="129" t="s">
        <v>140</v>
      </c>
      <c r="B149" s="130"/>
      <c r="C149" s="130"/>
      <c r="D149" s="130"/>
      <c r="E149" s="130"/>
      <c r="F149" s="130"/>
      <c r="G149" s="130"/>
      <c r="K149" s="7"/>
    </row>
    <row r="150" spans="1:11" ht="23.25" customHeight="1">
      <c r="A150" s="125" t="s">
        <v>141</v>
      </c>
      <c r="B150" s="125"/>
      <c r="C150" s="125"/>
      <c r="D150" s="125"/>
      <c r="E150" s="126"/>
      <c r="F150" s="126"/>
      <c r="G150" s="131"/>
      <c r="H150" s="9" t="s">
        <v>21</v>
      </c>
      <c r="I150" s="9" t="s">
        <v>17</v>
      </c>
      <c r="K150" s="7"/>
    </row>
    <row r="151" spans="3:11" ht="23.25" customHeight="1">
      <c r="C151" s="111" t="s">
        <v>142</v>
      </c>
      <c r="D151" s="132"/>
      <c r="E151" s="132"/>
      <c r="F151" s="132"/>
      <c r="G151" s="112"/>
      <c r="H151" s="18"/>
      <c r="I151" s="18"/>
      <c r="K151" s="7"/>
    </row>
    <row r="152" spans="3:11" ht="23.25" customHeight="1">
      <c r="C152" s="115" t="s">
        <v>143</v>
      </c>
      <c r="D152" s="121"/>
      <c r="E152" s="121"/>
      <c r="F152" s="121"/>
      <c r="G152" s="122"/>
      <c r="H152" s="18"/>
      <c r="I152" s="18"/>
      <c r="K152" s="7"/>
    </row>
    <row r="153" spans="3:11" ht="23.25" customHeight="1">
      <c r="C153" s="115" t="s">
        <v>144</v>
      </c>
      <c r="D153" s="121"/>
      <c r="E153" s="121"/>
      <c r="F153" s="121"/>
      <c r="G153" s="122"/>
      <c r="H153" s="18"/>
      <c r="I153" s="18"/>
      <c r="K153" s="7"/>
    </row>
    <row r="154" spans="3:11" ht="23.25" customHeight="1">
      <c r="C154" s="115" t="s">
        <v>145</v>
      </c>
      <c r="D154" s="121"/>
      <c r="E154" s="121"/>
      <c r="F154" s="121"/>
      <c r="G154" s="122"/>
      <c r="H154" s="18"/>
      <c r="I154" s="18"/>
      <c r="K154" s="7"/>
    </row>
    <row r="155" spans="1:11" ht="23.25" customHeight="1">
      <c r="A155" s="111" t="s">
        <v>146</v>
      </c>
      <c r="B155" s="111"/>
      <c r="C155" s="111"/>
      <c r="D155" s="111"/>
      <c r="E155" s="123"/>
      <c r="F155" s="123"/>
      <c r="G155" s="124"/>
      <c r="H155" s="18"/>
      <c r="I155" s="18"/>
      <c r="K155" s="7"/>
    </row>
    <row r="156" spans="2:11" ht="23.25" customHeight="1">
      <c r="B156" s="125" t="s">
        <v>147</v>
      </c>
      <c r="C156" s="125"/>
      <c r="D156" s="125"/>
      <c r="E156" s="125"/>
      <c r="F156" s="125"/>
      <c r="G156" s="126"/>
      <c r="H156" s="27"/>
      <c r="I156" s="27"/>
      <c r="K156" s="7"/>
    </row>
    <row r="157" spans="2:11" ht="23.25" customHeight="1">
      <c r="B157" s="22"/>
      <c r="C157" s="123"/>
      <c r="D157" s="123"/>
      <c r="E157" s="123"/>
      <c r="F157" s="123"/>
      <c r="G157" s="123"/>
      <c r="H157" s="9" t="s">
        <v>21</v>
      </c>
      <c r="I157" s="9" t="s">
        <v>17</v>
      </c>
      <c r="K157" s="7"/>
    </row>
    <row r="158" spans="1:11" ht="23.25" customHeight="1">
      <c r="A158" s="111" t="s">
        <v>148</v>
      </c>
      <c r="B158" s="111"/>
      <c r="C158" s="111"/>
      <c r="D158" s="111"/>
      <c r="E158" s="111"/>
      <c r="F158" s="111"/>
      <c r="G158" s="112"/>
      <c r="H158" s="18"/>
      <c r="I158" s="18"/>
      <c r="K158" s="7"/>
    </row>
    <row r="159" spans="1:11" ht="45" customHeight="1">
      <c r="A159" s="113" t="s">
        <v>149</v>
      </c>
      <c r="B159" s="113"/>
      <c r="C159" s="113"/>
      <c r="D159" s="113"/>
      <c r="E159" s="113"/>
      <c r="F159" s="113"/>
      <c r="G159" s="114"/>
      <c r="H159" s="18"/>
      <c r="I159" s="18"/>
      <c r="K159" s="7"/>
    </row>
    <row r="160" spans="1:11" ht="23.25" customHeight="1">
      <c r="A160" s="115" t="s">
        <v>150</v>
      </c>
      <c r="B160" s="115"/>
      <c r="C160" s="115"/>
      <c r="D160" s="115"/>
      <c r="E160" s="115"/>
      <c r="F160" s="115"/>
      <c r="G160" s="116"/>
      <c r="H160" s="18"/>
      <c r="I160" s="18"/>
      <c r="K160" s="7"/>
    </row>
    <row r="161" spans="1:11" ht="23.25" customHeight="1">
      <c r="A161" s="115" t="s">
        <v>151</v>
      </c>
      <c r="B161" s="115"/>
      <c r="C161" s="115"/>
      <c r="D161" s="115"/>
      <c r="E161" s="115"/>
      <c r="F161" s="115"/>
      <c r="G161" s="116"/>
      <c r="H161" s="18"/>
      <c r="I161" s="18"/>
      <c r="K161" s="7"/>
    </row>
    <row r="162" spans="1:11" ht="18" customHeight="1">
      <c r="A162" s="22"/>
      <c r="B162" s="22"/>
      <c r="C162" s="22"/>
      <c r="D162" s="22"/>
      <c r="E162" s="22"/>
      <c r="F162" s="22"/>
      <c r="G162" s="22"/>
      <c r="H162" s="22"/>
      <c r="I162" s="22"/>
      <c r="K162" s="7"/>
    </row>
    <row r="163" spans="1:11" ht="18" customHeight="1">
      <c r="A163" s="22"/>
      <c r="B163" s="22"/>
      <c r="C163" s="22"/>
      <c r="D163" s="22"/>
      <c r="E163" s="22"/>
      <c r="F163" s="22"/>
      <c r="G163" s="22"/>
      <c r="H163" s="22"/>
      <c r="I163" s="22"/>
      <c r="K163" s="7"/>
    </row>
    <row r="164" spans="1:9" ht="18" customHeight="1">
      <c r="A164" s="2"/>
      <c r="B164" s="2"/>
      <c r="C164" s="2"/>
      <c r="D164" s="2"/>
      <c r="E164" s="2"/>
      <c r="F164" s="2"/>
      <c r="G164" s="2"/>
      <c r="H164" s="3"/>
      <c r="I164" s="3"/>
    </row>
    <row r="165" ht="18" customHeight="1">
      <c r="K165" s="7"/>
    </row>
    <row r="166" spans="1:11" ht="23.25" customHeight="1">
      <c r="A166" s="117" t="s">
        <v>152</v>
      </c>
      <c r="B166" s="117"/>
      <c r="C166" s="117"/>
      <c r="D166" s="117"/>
      <c r="E166" s="117"/>
      <c r="F166" s="117"/>
      <c r="G166" s="117"/>
      <c r="H166" s="117"/>
      <c r="I166" s="117"/>
      <c r="K166" s="7"/>
    </row>
    <row r="167" ht="23.25" customHeight="1">
      <c r="K167" s="7"/>
    </row>
    <row r="168" spans="1:9" ht="23.25" customHeight="1">
      <c r="A168" s="2"/>
      <c r="B168" s="2"/>
      <c r="C168" s="5"/>
      <c r="D168" s="5"/>
      <c r="E168" s="6"/>
      <c r="F168" s="118" t="s">
        <v>153</v>
      </c>
      <c r="G168" s="120" t="s">
        <v>154</v>
      </c>
      <c r="H168" s="120" t="s">
        <v>155</v>
      </c>
      <c r="I168" s="3"/>
    </row>
    <row r="169" spans="4:8" ht="23.25" customHeight="1">
      <c r="D169" s="7"/>
      <c r="F169" s="119"/>
      <c r="G169" s="119"/>
      <c r="H169" s="119"/>
    </row>
    <row r="170" spans="1:8" ht="23.25" customHeight="1">
      <c r="A170" s="106" t="s">
        <v>156</v>
      </c>
      <c r="B170" s="107"/>
      <c r="C170" s="107"/>
      <c r="D170" s="107"/>
      <c r="E170" s="108"/>
      <c r="F170" s="42">
        <f aca="true" t="shared" si="2" ref="F170:F178">IF(G170=0,"",G170/SUM(G170:H170))</f>
      </c>
      <c r="G170" s="43">
        <f>COUNTA(H17:H18,H20:H21)</f>
        <v>0</v>
      </c>
      <c r="H170" s="43">
        <f>COUNTA(I17:I18,I20:I21)</f>
        <v>0</v>
      </c>
    </row>
    <row r="171" spans="1:11" ht="23.25" customHeight="1">
      <c r="A171" s="101" t="s">
        <v>157</v>
      </c>
      <c r="B171" s="109"/>
      <c r="C171" s="109"/>
      <c r="D171" s="109"/>
      <c r="E171" s="110"/>
      <c r="F171" s="42">
        <f>IF(G171=0,"",G171/SUM(G171:H171))</f>
      </c>
      <c r="G171" s="43">
        <f>COUNTA(H28:H30,H35:H36,H44:H49,H51:H52,H54:H57,H60:H64,H66:H71)</f>
        <v>0</v>
      </c>
      <c r="H171" s="43">
        <f>COUNTA(I28:I30,I35:I36,I44:I49,I51:I52,I54:I57,I60:I64,I66:I71)</f>
        <v>0</v>
      </c>
      <c r="K171" s="7"/>
    </row>
    <row r="172" spans="1:8" ht="23.25" customHeight="1">
      <c r="A172" s="101" t="s">
        <v>158</v>
      </c>
      <c r="B172" s="101"/>
      <c r="C172" s="101"/>
      <c r="D172" s="101"/>
      <c r="E172" s="102"/>
      <c r="F172" s="42">
        <f t="shared" si="2"/>
      </c>
      <c r="G172" s="43">
        <f>COUNTA(H75:H82,H84:H87)</f>
        <v>0</v>
      </c>
      <c r="H172" s="43">
        <f>COUNTA(I75:I82,I84:I87)</f>
        <v>0</v>
      </c>
    </row>
    <row r="173" spans="1:11" ht="23.25" customHeight="1">
      <c r="A173" s="101" t="s">
        <v>159</v>
      </c>
      <c r="B173" s="101"/>
      <c r="C173" s="101"/>
      <c r="D173" s="101"/>
      <c r="E173" s="102"/>
      <c r="F173" s="42">
        <f t="shared" si="2"/>
      </c>
      <c r="G173" s="43">
        <f>COUNTA(H90,H96:H97)</f>
        <v>0</v>
      </c>
      <c r="H173" s="43">
        <f>COUNTA(I90,I96:I97)</f>
        <v>0</v>
      </c>
      <c r="K173" s="7"/>
    </row>
    <row r="174" spans="1:11" ht="23.25" customHeight="1">
      <c r="A174" s="101" t="s">
        <v>160</v>
      </c>
      <c r="B174" s="101"/>
      <c r="C174" s="101"/>
      <c r="D174" s="101"/>
      <c r="E174" s="102"/>
      <c r="F174" s="42">
        <f t="shared" si="2"/>
      </c>
      <c r="G174" s="43">
        <f>COUNTA(H101:H102)</f>
        <v>0</v>
      </c>
      <c r="H174" s="43">
        <f>COUNTA(I101:I102)</f>
        <v>0</v>
      </c>
      <c r="K174" s="7"/>
    </row>
    <row r="175" spans="1:11" ht="23.25" customHeight="1">
      <c r="A175" s="101" t="s">
        <v>161</v>
      </c>
      <c r="B175" s="101"/>
      <c r="C175" s="101"/>
      <c r="D175" s="101"/>
      <c r="E175" s="102"/>
      <c r="F175" s="42">
        <f t="shared" si="2"/>
      </c>
      <c r="G175" s="43">
        <f>COUNTA(H107:H116)</f>
        <v>0</v>
      </c>
      <c r="H175" s="43">
        <f>COUNTA(I107:I116)</f>
        <v>0</v>
      </c>
      <c r="K175" s="7"/>
    </row>
    <row r="176" spans="1:11" ht="23.25" customHeight="1">
      <c r="A176" s="101" t="s">
        <v>162</v>
      </c>
      <c r="B176" s="101"/>
      <c r="C176" s="101"/>
      <c r="D176" s="101"/>
      <c r="E176" s="102"/>
      <c r="F176" s="42">
        <f t="shared" si="2"/>
      </c>
      <c r="G176" s="43">
        <f>COUNTA(H121:H125)</f>
        <v>0</v>
      </c>
      <c r="H176" s="43">
        <f>COUNTA(I121:I125)</f>
        <v>0</v>
      </c>
      <c r="K176" s="7"/>
    </row>
    <row r="177" spans="1:11" ht="23.25" customHeight="1">
      <c r="A177" s="101" t="s">
        <v>163</v>
      </c>
      <c r="B177" s="101"/>
      <c r="C177" s="101"/>
      <c r="D177" s="101"/>
      <c r="E177" s="102"/>
      <c r="F177" s="42">
        <f t="shared" si="2"/>
      </c>
      <c r="G177" s="43">
        <f>COUNTA(H139:H147)</f>
        <v>0</v>
      </c>
      <c r="H177" s="43">
        <f>COUNTA(I139:I147)</f>
        <v>0</v>
      </c>
      <c r="K177" s="7"/>
    </row>
    <row r="178" spans="1:11" ht="23.25" customHeight="1">
      <c r="A178" s="101" t="s">
        <v>164</v>
      </c>
      <c r="B178" s="101"/>
      <c r="C178" s="101"/>
      <c r="D178" s="101"/>
      <c r="E178" s="102"/>
      <c r="F178" s="42">
        <f t="shared" si="2"/>
      </c>
      <c r="G178" s="43">
        <f>COUNTA(H151:H155,H158:H161)</f>
        <v>0</v>
      </c>
      <c r="H178" s="43">
        <f>COUNTA(I151:I155,I158:I161)</f>
        <v>0</v>
      </c>
      <c r="K178" s="7"/>
    </row>
    <row r="179" ht="18" customHeight="1">
      <c r="K179" s="7"/>
    </row>
    <row r="180" ht="18" customHeight="1">
      <c r="K180" s="7"/>
    </row>
    <row r="181" ht="18" customHeight="1">
      <c r="D181" s="7"/>
    </row>
    <row r="182" ht="18" customHeight="1">
      <c r="D182" s="7"/>
    </row>
    <row r="183" ht="18" customHeight="1">
      <c r="D183" s="7"/>
    </row>
    <row r="184" ht="18" customHeight="1">
      <c r="D184" s="7"/>
    </row>
    <row r="185" ht="18" customHeight="1">
      <c r="D185" s="7"/>
    </row>
    <row r="186" ht="18" customHeight="1">
      <c r="D186" s="7"/>
    </row>
    <row r="187" ht="18" customHeight="1">
      <c r="D187" s="7"/>
    </row>
    <row r="188" ht="18" customHeight="1">
      <c r="D188" s="7"/>
    </row>
    <row r="189" ht="18" customHeight="1">
      <c r="D189" s="7"/>
    </row>
    <row r="190" ht="18" customHeight="1">
      <c r="D190" s="7"/>
    </row>
    <row r="191" ht="18" customHeight="1">
      <c r="D191" s="7"/>
    </row>
    <row r="192" ht="18" customHeight="1">
      <c r="D192" s="7"/>
    </row>
    <row r="193" ht="18" customHeight="1">
      <c r="D193" s="7"/>
    </row>
    <row r="194" ht="18" customHeight="1">
      <c r="D194" s="7"/>
    </row>
    <row r="195" ht="18" customHeight="1">
      <c r="D195" s="7"/>
    </row>
    <row r="196" ht="18" customHeight="1">
      <c r="D196" s="7"/>
    </row>
    <row r="197" ht="18" customHeight="1">
      <c r="D197" s="7"/>
    </row>
    <row r="198" ht="18" customHeight="1">
      <c r="D198" s="7"/>
    </row>
    <row r="199" ht="18" customHeight="1">
      <c r="D199" s="7"/>
    </row>
    <row r="200" ht="18" customHeight="1">
      <c r="D200" s="7"/>
    </row>
    <row r="201" ht="18" customHeight="1">
      <c r="D201" s="7"/>
    </row>
    <row r="202" ht="18" customHeight="1">
      <c r="D202" s="7"/>
    </row>
    <row r="203" spans="1:4" ht="23.25" customHeight="1">
      <c r="A203" s="1" t="s">
        <v>165</v>
      </c>
      <c r="D203" s="7"/>
    </row>
    <row r="204" spans="1:9" ht="90.75" customHeight="1">
      <c r="A204" s="103"/>
      <c r="B204" s="104"/>
      <c r="C204" s="104"/>
      <c r="D204" s="104"/>
      <c r="E204" s="104"/>
      <c r="F204" s="104"/>
      <c r="G204" s="104"/>
      <c r="H204" s="104"/>
      <c r="I204" s="105"/>
    </row>
    <row r="205" ht="18" customHeight="1">
      <c r="K205" s="7"/>
    </row>
    <row r="206" spans="1:11" ht="23.25" customHeight="1">
      <c r="A206" s="1" t="s">
        <v>166</v>
      </c>
      <c r="K206" s="7"/>
    </row>
    <row r="207" spans="1:11" ht="89.25" customHeight="1">
      <c r="A207" s="103"/>
      <c r="B207" s="104"/>
      <c r="C207" s="104"/>
      <c r="D207" s="104"/>
      <c r="E207" s="104"/>
      <c r="F207" s="104"/>
      <c r="G207" s="104"/>
      <c r="H207" s="104"/>
      <c r="I207" s="105"/>
      <c r="K207" s="7"/>
    </row>
    <row r="208" ht="18" customHeight="1">
      <c r="K208" s="7"/>
    </row>
  </sheetData>
  <sheetProtection/>
  <mergeCells count="160">
    <mergeCell ref="B10:G10"/>
    <mergeCell ref="B11:C11"/>
    <mergeCell ref="B12:C12"/>
    <mergeCell ref="B13:C13"/>
    <mergeCell ref="B14:C14"/>
    <mergeCell ref="A16:G16"/>
    <mergeCell ref="A1:I1"/>
    <mergeCell ref="D3:E3"/>
    <mergeCell ref="G3:H3"/>
    <mergeCell ref="A5:I5"/>
    <mergeCell ref="A7:G7"/>
    <mergeCell ref="A9:G9"/>
    <mergeCell ref="C24:G24"/>
    <mergeCell ref="A26:G26"/>
    <mergeCell ref="A27:G27"/>
    <mergeCell ref="B28:G28"/>
    <mergeCell ref="B29:G29"/>
    <mergeCell ref="B30:G30"/>
    <mergeCell ref="B17:G17"/>
    <mergeCell ref="B18:G18"/>
    <mergeCell ref="C19:F19"/>
    <mergeCell ref="B20:G20"/>
    <mergeCell ref="B21:G21"/>
    <mergeCell ref="C22:G22"/>
    <mergeCell ref="C38:I38"/>
    <mergeCell ref="C39:G39"/>
    <mergeCell ref="C40:I40"/>
    <mergeCell ref="A42:G42"/>
    <mergeCell ref="B43:G43"/>
    <mergeCell ref="C44:G44"/>
    <mergeCell ref="B31:D31"/>
    <mergeCell ref="C32:I32"/>
    <mergeCell ref="A34:G34"/>
    <mergeCell ref="B35:G35"/>
    <mergeCell ref="B36:G36"/>
    <mergeCell ref="C37:G37"/>
    <mergeCell ref="C51:G51"/>
    <mergeCell ref="C52:G52"/>
    <mergeCell ref="B53:G53"/>
    <mergeCell ref="C54:G54"/>
    <mergeCell ref="C55:G55"/>
    <mergeCell ref="C56:G56"/>
    <mergeCell ref="C45:G45"/>
    <mergeCell ref="C46:G46"/>
    <mergeCell ref="C47:G47"/>
    <mergeCell ref="C48:G48"/>
    <mergeCell ref="C49:G49"/>
    <mergeCell ref="B50:G50"/>
    <mergeCell ref="C63:G63"/>
    <mergeCell ref="C64:G64"/>
    <mergeCell ref="B65:G65"/>
    <mergeCell ref="C66:G66"/>
    <mergeCell ref="C67:G67"/>
    <mergeCell ref="C68:G68"/>
    <mergeCell ref="C57:G57"/>
    <mergeCell ref="C58:F58"/>
    <mergeCell ref="C59:G59"/>
    <mergeCell ref="C60:G60"/>
    <mergeCell ref="C61:G61"/>
    <mergeCell ref="C62:G62"/>
    <mergeCell ref="B76:G76"/>
    <mergeCell ref="B77:G77"/>
    <mergeCell ref="A78:G78"/>
    <mergeCell ref="A79:G79"/>
    <mergeCell ref="A80:G80"/>
    <mergeCell ref="A81:G81"/>
    <mergeCell ref="C69:G69"/>
    <mergeCell ref="C70:G70"/>
    <mergeCell ref="C71:G71"/>
    <mergeCell ref="A73:G73"/>
    <mergeCell ref="A74:G74"/>
    <mergeCell ref="B75:G75"/>
    <mergeCell ref="A89:G89"/>
    <mergeCell ref="A90:G90"/>
    <mergeCell ref="C91:G91"/>
    <mergeCell ref="C93:G93"/>
    <mergeCell ref="B94:E94"/>
    <mergeCell ref="B95:G95"/>
    <mergeCell ref="A82:G82"/>
    <mergeCell ref="B83:D83"/>
    <mergeCell ref="B84:G84"/>
    <mergeCell ref="A85:G85"/>
    <mergeCell ref="A86:G86"/>
    <mergeCell ref="A87:G87"/>
    <mergeCell ref="C104:G104"/>
    <mergeCell ref="A106:G106"/>
    <mergeCell ref="A107:G107"/>
    <mergeCell ref="A108:G108"/>
    <mergeCell ref="A109:G109"/>
    <mergeCell ref="A110:G110"/>
    <mergeCell ref="A96:G96"/>
    <mergeCell ref="A97:G97"/>
    <mergeCell ref="A100:G100"/>
    <mergeCell ref="A101:G101"/>
    <mergeCell ref="A102:G102"/>
    <mergeCell ref="A103:G103"/>
    <mergeCell ref="B117:F117"/>
    <mergeCell ref="C118:G118"/>
    <mergeCell ref="A120:G120"/>
    <mergeCell ref="A121:G121"/>
    <mergeCell ref="A122:G122"/>
    <mergeCell ref="A123:G123"/>
    <mergeCell ref="A111:G111"/>
    <mergeCell ref="A112:G112"/>
    <mergeCell ref="A113:G113"/>
    <mergeCell ref="A114:G114"/>
    <mergeCell ref="A115:G115"/>
    <mergeCell ref="B116:F116"/>
    <mergeCell ref="B132:C132"/>
    <mergeCell ref="B133:C133"/>
    <mergeCell ref="B134:C134"/>
    <mergeCell ref="B135:C135"/>
    <mergeCell ref="B136:C136"/>
    <mergeCell ref="B137:C137"/>
    <mergeCell ref="A124:G124"/>
    <mergeCell ref="A125:G125"/>
    <mergeCell ref="A127:G127"/>
    <mergeCell ref="A128:D128"/>
    <mergeCell ref="E128:F128"/>
    <mergeCell ref="B129:C131"/>
    <mergeCell ref="D129:D131"/>
    <mergeCell ref="E130:E131"/>
    <mergeCell ref="F130:F131"/>
    <mergeCell ref="A145:G145"/>
    <mergeCell ref="A146:G146"/>
    <mergeCell ref="A147:G147"/>
    <mergeCell ref="A149:G149"/>
    <mergeCell ref="A150:G150"/>
    <mergeCell ref="C151:G151"/>
    <mergeCell ref="A139:G139"/>
    <mergeCell ref="A140:G140"/>
    <mergeCell ref="A141:G141"/>
    <mergeCell ref="A142:G142"/>
    <mergeCell ref="A143:G143"/>
    <mergeCell ref="A144:G144"/>
    <mergeCell ref="A158:G158"/>
    <mergeCell ref="A159:G159"/>
    <mergeCell ref="A160:G160"/>
    <mergeCell ref="A161:G161"/>
    <mergeCell ref="A166:I166"/>
    <mergeCell ref="F168:F169"/>
    <mergeCell ref="G168:G169"/>
    <mergeCell ref="H168:H169"/>
    <mergeCell ref="C152:G152"/>
    <mergeCell ref="C153:G153"/>
    <mergeCell ref="C154:G154"/>
    <mergeCell ref="A155:G155"/>
    <mergeCell ref="B156:G156"/>
    <mergeCell ref="C157:G157"/>
    <mergeCell ref="A176:E176"/>
    <mergeCell ref="A177:E177"/>
    <mergeCell ref="A178:E178"/>
    <mergeCell ref="A204:I204"/>
    <mergeCell ref="A207:I207"/>
    <mergeCell ref="A170:E170"/>
    <mergeCell ref="A171:E171"/>
    <mergeCell ref="A172:E172"/>
    <mergeCell ref="A173:E173"/>
    <mergeCell ref="A174:E174"/>
    <mergeCell ref="A175:E175"/>
  </mergeCells>
  <printOptions/>
  <pageMargins left="0.5905511811023623" right="0.5905511811023623" top="0.5905511811023623" bottom="0.5905511811023623" header="0.5118110236220472" footer="0.3937007874015748"/>
  <pageSetup horizontalDpi="600" verticalDpi="600" orientation="portrait" paperSize="9" scale="74" r:id="rId2"/>
  <rowBreaks count="2" manualBreakCount="2">
    <brk id="41" max="8" man="1"/>
    <brk id="163" max="8"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K175"/>
  <sheetViews>
    <sheetView view="pageBreakPreview" zoomScale="115" zoomScaleNormal="115" zoomScaleSheetLayoutView="115" zoomScalePageLayoutView="0" workbookViewId="0" topLeftCell="A97">
      <selection activeCell="C113" sqref="C113:D113"/>
    </sheetView>
  </sheetViews>
  <sheetFormatPr defaultColWidth="9.00390625" defaultRowHeight="22.5" customHeight="1"/>
  <cols>
    <col min="1" max="1" width="3.625" style="44" customWidth="1"/>
    <col min="2" max="2" width="5.00390625" style="44" customWidth="1"/>
    <col min="3" max="7" width="17.50390625" style="44" customWidth="1"/>
    <col min="8" max="9" width="10.00390625" style="44" customWidth="1"/>
    <col min="10" max="16384" width="9.00390625" style="44" customWidth="1"/>
  </cols>
  <sheetData>
    <row r="1" spans="1:9" s="1" customFormat="1" ht="22.5" customHeight="1">
      <c r="A1" s="185" t="s">
        <v>167</v>
      </c>
      <c r="B1" s="185"/>
      <c r="C1" s="185"/>
      <c r="D1" s="185"/>
      <c r="E1" s="185"/>
      <c r="F1" s="185"/>
      <c r="G1" s="185"/>
      <c r="H1" s="186"/>
      <c r="I1" s="186"/>
    </row>
    <row r="2" spans="1:9" s="1" customFormat="1" ht="22.5" customHeight="1">
      <c r="A2" s="2"/>
      <c r="B2" s="2"/>
      <c r="C2" s="2"/>
      <c r="D2" s="2"/>
      <c r="E2" s="2"/>
      <c r="F2" s="2"/>
      <c r="G2" s="2"/>
      <c r="H2" s="3"/>
      <c r="I2" s="3"/>
    </row>
    <row r="3" spans="1:9" s="1" customFormat="1" ht="45" customHeight="1">
      <c r="A3" s="2"/>
      <c r="B3" s="2"/>
      <c r="C3" s="4" t="s">
        <v>1</v>
      </c>
      <c r="D3" s="187"/>
      <c r="E3" s="138"/>
      <c r="F3" s="4" t="s">
        <v>2</v>
      </c>
      <c r="G3" s="187"/>
      <c r="H3" s="138"/>
      <c r="I3" s="3"/>
    </row>
    <row r="4" spans="1:9" s="1" customFormat="1" ht="22.5" customHeight="1">
      <c r="A4" s="2"/>
      <c r="B4" s="2"/>
      <c r="C4" s="5"/>
      <c r="D4" s="5"/>
      <c r="E4" s="6"/>
      <c r="F4" s="5"/>
      <c r="G4" s="5"/>
      <c r="H4" s="6"/>
      <c r="I4" s="3"/>
    </row>
    <row r="5" spans="1:9" s="1" customFormat="1" ht="23.25" customHeight="1">
      <c r="A5" s="185" t="s">
        <v>3</v>
      </c>
      <c r="B5" s="188"/>
      <c r="C5" s="188"/>
      <c r="D5" s="188"/>
      <c r="E5" s="188"/>
      <c r="F5" s="188"/>
      <c r="G5" s="188"/>
      <c r="H5" s="188"/>
      <c r="I5" s="188"/>
    </row>
    <row r="6" spans="1:9" ht="22.5" customHeight="1">
      <c r="A6" s="129" t="s">
        <v>168</v>
      </c>
      <c r="B6" s="130"/>
      <c r="C6" s="130"/>
      <c r="D6" s="130"/>
      <c r="E6" s="130"/>
      <c r="F6" s="130"/>
      <c r="G6" s="157"/>
      <c r="H6" s="9" t="s">
        <v>21</v>
      </c>
      <c r="I6" s="9" t="s">
        <v>17</v>
      </c>
    </row>
    <row r="7" spans="1:9" ht="22.5" customHeight="1">
      <c r="A7" s="111" t="s">
        <v>169</v>
      </c>
      <c r="B7" s="111"/>
      <c r="C7" s="111"/>
      <c r="D7" s="111"/>
      <c r="E7" s="111"/>
      <c r="F7" s="111"/>
      <c r="G7" s="158"/>
      <c r="H7" s="9"/>
      <c r="I7" s="9"/>
    </row>
    <row r="8" spans="1:9" ht="22.5" customHeight="1">
      <c r="A8" s="22"/>
      <c r="B8" s="22"/>
      <c r="C8" s="45"/>
      <c r="D8" s="22"/>
      <c r="E8" s="22"/>
      <c r="F8" s="22"/>
      <c r="G8" s="22"/>
      <c r="H8" s="35"/>
      <c r="I8" s="35"/>
    </row>
    <row r="9" spans="1:7" ht="22.5" customHeight="1">
      <c r="A9" s="125" t="s">
        <v>170</v>
      </c>
      <c r="B9" s="125"/>
      <c r="C9" s="125"/>
      <c r="D9" s="125"/>
      <c r="E9" s="125"/>
      <c r="F9" s="125"/>
      <c r="G9" s="125"/>
    </row>
    <row r="10" spans="1:9" ht="22.5" customHeight="1">
      <c r="A10" s="1"/>
      <c r="B10" s="216" t="s">
        <v>171</v>
      </c>
      <c r="C10" s="216"/>
      <c r="D10" s="216"/>
      <c r="E10" s="216"/>
      <c r="F10" s="216"/>
      <c r="G10" s="216"/>
      <c r="H10" s="46"/>
      <c r="I10" s="46"/>
    </row>
    <row r="11" spans="1:9" ht="90" customHeight="1">
      <c r="A11" s="1"/>
      <c r="B11" s="1"/>
      <c r="C11" s="168" t="s">
        <v>172</v>
      </c>
      <c r="D11" s="168"/>
      <c r="E11" s="168"/>
      <c r="F11" s="168"/>
      <c r="G11" s="211"/>
      <c r="H11" s="188"/>
      <c r="I11" s="188"/>
    </row>
    <row r="12" spans="1:9" ht="23.25" customHeight="1">
      <c r="A12" s="1"/>
      <c r="B12" s="1"/>
      <c r="C12" s="47"/>
      <c r="D12" s="47"/>
      <c r="E12" s="47"/>
      <c r="F12" s="47"/>
      <c r="G12" s="48"/>
      <c r="H12" s="9" t="s">
        <v>21</v>
      </c>
      <c r="I12" s="9" t="s">
        <v>17</v>
      </c>
    </row>
    <row r="13" spans="2:9" ht="45" customHeight="1">
      <c r="B13" s="174" t="s">
        <v>173</v>
      </c>
      <c r="C13" s="111"/>
      <c r="D13" s="111"/>
      <c r="E13" s="111"/>
      <c r="F13" s="111"/>
      <c r="G13" s="158"/>
      <c r="H13" s="9"/>
      <c r="I13" s="9"/>
    </row>
    <row r="14" spans="2:9" ht="45" customHeight="1">
      <c r="B14" s="176" t="s">
        <v>174</v>
      </c>
      <c r="C14" s="115"/>
      <c r="D14" s="115"/>
      <c r="E14" s="115"/>
      <c r="F14" s="115"/>
      <c r="G14" s="116"/>
      <c r="H14" s="9"/>
      <c r="I14" s="9"/>
    </row>
    <row r="15" spans="2:9" ht="22.5" customHeight="1">
      <c r="B15" s="217" t="s">
        <v>175</v>
      </c>
      <c r="C15" s="217"/>
      <c r="D15" s="217"/>
      <c r="E15" s="217"/>
      <c r="F15" s="217"/>
      <c r="G15" s="218"/>
      <c r="H15" s="9"/>
      <c r="I15" s="9"/>
    </row>
    <row r="16" spans="2:9" ht="135" customHeight="1">
      <c r="B16" s="25"/>
      <c r="C16" s="168" t="s">
        <v>176</v>
      </c>
      <c r="D16" s="168"/>
      <c r="E16" s="168"/>
      <c r="F16" s="168"/>
      <c r="G16" s="211"/>
      <c r="H16" s="188"/>
      <c r="I16" s="188"/>
    </row>
    <row r="17" spans="2:9" ht="22.5" customHeight="1">
      <c r="B17" s="25"/>
      <c r="C17" s="47"/>
      <c r="D17" s="47"/>
      <c r="E17" s="47"/>
      <c r="F17" s="47"/>
      <c r="G17" s="49"/>
      <c r="H17" s="9" t="s">
        <v>21</v>
      </c>
      <c r="I17" s="9" t="s">
        <v>17</v>
      </c>
    </row>
    <row r="18" spans="2:9" ht="22.5" customHeight="1">
      <c r="B18" s="169" t="s">
        <v>177</v>
      </c>
      <c r="C18" s="111"/>
      <c r="D18" s="111"/>
      <c r="E18" s="111"/>
      <c r="F18" s="111"/>
      <c r="G18" s="158"/>
      <c r="H18" s="9"/>
      <c r="I18" s="9"/>
    </row>
    <row r="19" spans="2:9" ht="113.25" customHeight="1">
      <c r="B19" s="50"/>
      <c r="C19" s="214" t="s">
        <v>178</v>
      </c>
      <c r="D19" s="215"/>
      <c r="E19" s="215"/>
      <c r="F19" s="215"/>
      <c r="G19" s="215"/>
      <c r="H19" s="188"/>
      <c r="I19" s="188"/>
    </row>
    <row r="20" spans="2:7" ht="22.5" customHeight="1">
      <c r="B20" s="25"/>
      <c r="C20" s="47"/>
      <c r="D20" s="47"/>
      <c r="E20" s="47"/>
      <c r="F20" s="47"/>
      <c r="G20" s="49"/>
    </row>
    <row r="21" spans="2:9" ht="22.5" customHeight="1">
      <c r="B21" s="169" t="s">
        <v>179</v>
      </c>
      <c r="C21" s="111"/>
      <c r="D21" s="111"/>
      <c r="E21" s="111"/>
      <c r="F21" s="111"/>
      <c r="G21" s="158"/>
      <c r="H21" s="9" t="s">
        <v>21</v>
      </c>
      <c r="I21" s="9" t="s">
        <v>17</v>
      </c>
    </row>
    <row r="22" spans="2:9" ht="22.5" customHeight="1">
      <c r="B22" s="174" t="s">
        <v>180</v>
      </c>
      <c r="C22" s="111"/>
      <c r="D22" s="111"/>
      <c r="E22" s="111"/>
      <c r="F22" s="111"/>
      <c r="G22" s="158"/>
      <c r="H22" s="9"/>
      <c r="I22" s="9"/>
    </row>
    <row r="23" spans="2:9" ht="45" customHeight="1">
      <c r="B23" s="174" t="s">
        <v>181</v>
      </c>
      <c r="C23" s="111"/>
      <c r="D23" s="111"/>
      <c r="E23" s="111"/>
      <c r="F23" s="111"/>
      <c r="G23" s="158"/>
      <c r="H23" s="9"/>
      <c r="I23" s="9"/>
    </row>
    <row r="24" spans="2:9" ht="22.5" customHeight="1">
      <c r="B24" s="174" t="s">
        <v>182</v>
      </c>
      <c r="C24" s="111"/>
      <c r="D24" s="111"/>
      <c r="E24" s="111"/>
      <c r="F24" s="111"/>
      <c r="G24" s="158"/>
      <c r="H24" s="9"/>
      <c r="I24" s="9"/>
    </row>
    <row r="25" spans="2:9" ht="22.5" customHeight="1">
      <c r="B25" s="174" t="s">
        <v>183</v>
      </c>
      <c r="C25" s="111"/>
      <c r="D25" s="111"/>
      <c r="E25" s="111"/>
      <c r="F25" s="111"/>
      <c r="G25" s="158"/>
      <c r="H25" s="9"/>
      <c r="I25" s="9"/>
    </row>
    <row r="26" spans="2:9" ht="22.5" customHeight="1">
      <c r="B26" s="50"/>
      <c r="C26" s="51"/>
      <c r="D26" s="52"/>
      <c r="E26" s="52"/>
      <c r="F26" s="52"/>
      <c r="G26" s="52"/>
      <c r="H26" s="9" t="s">
        <v>21</v>
      </c>
      <c r="I26" s="9" t="s">
        <v>17</v>
      </c>
    </row>
    <row r="27" spans="1:9" ht="22.5" customHeight="1">
      <c r="A27" s="212" t="s">
        <v>184</v>
      </c>
      <c r="B27" s="212"/>
      <c r="C27" s="212"/>
      <c r="D27" s="212"/>
      <c r="E27" s="212"/>
      <c r="F27" s="212"/>
      <c r="G27" s="213"/>
      <c r="H27" s="9"/>
      <c r="I27" s="9"/>
    </row>
    <row r="28" spans="1:9" ht="90" customHeight="1">
      <c r="A28" s="1"/>
      <c r="B28" s="1"/>
      <c r="C28" s="168" t="s">
        <v>185</v>
      </c>
      <c r="D28" s="168"/>
      <c r="E28" s="168"/>
      <c r="F28" s="168"/>
      <c r="G28" s="211"/>
      <c r="H28" s="188"/>
      <c r="I28" s="188"/>
    </row>
    <row r="29" spans="1:9" ht="23.25" customHeight="1">
      <c r="A29" s="1"/>
      <c r="B29" s="1"/>
      <c r="C29" s="47"/>
      <c r="D29" s="47"/>
      <c r="E29" s="47"/>
      <c r="F29" s="47"/>
      <c r="G29" s="49"/>
      <c r="H29" s="9" t="s">
        <v>21</v>
      </c>
      <c r="I29" s="9" t="s">
        <v>17</v>
      </c>
    </row>
    <row r="30" spans="1:9" ht="22.5" customHeight="1">
      <c r="A30" s="212" t="s">
        <v>186</v>
      </c>
      <c r="B30" s="212"/>
      <c r="C30" s="212"/>
      <c r="D30" s="212"/>
      <c r="E30" s="212"/>
      <c r="F30" s="212"/>
      <c r="G30" s="213"/>
      <c r="H30" s="9"/>
      <c r="I30" s="9"/>
    </row>
    <row r="31" spans="2:7" ht="22.5" customHeight="1">
      <c r="B31" s="170" t="s">
        <v>187</v>
      </c>
      <c r="C31" s="125"/>
      <c r="D31" s="125"/>
      <c r="E31" s="162"/>
      <c r="F31" s="162"/>
      <c r="G31" s="162"/>
    </row>
    <row r="32" spans="2:7" ht="90" customHeight="1">
      <c r="B32" s="25"/>
      <c r="C32" s="164"/>
      <c r="D32" s="189"/>
      <c r="E32" s="189"/>
      <c r="F32" s="189"/>
      <c r="G32" s="189"/>
    </row>
    <row r="33" spans="2:9" ht="22.5" customHeight="1">
      <c r="B33" s="25"/>
      <c r="C33" s="53"/>
      <c r="D33" s="54"/>
      <c r="E33" s="54"/>
      <c r="F33" s="54"/>
      <c r="G33" s="55"/>
      <c r="H33" s="9" t="s">
        <v>21</v>
      </c>
      <c r="I33" s="9" t="s">
        <v>17</v>
      </c>
    </row>
    <row r="34" spans="2:9" ht="22.5" customHeight="1">
      <c r="B34" s="169" t="s">
        <v>188</v>
      </c>
      <c r="C34" s="111"/>
      <c r="D34" s="111"/>
      <c r="E34" s="111"/>
      <c r="F34" s="189"/>
      <c r="G34" s="190"/>
      <c r="H34" s="9"/>
      <c r="I34" s="9"/>
    </row>
    <row r="35" spans="2:9" ht="22.5" customHeight="1">
      <c r="B35" s="169" t="s">
        <v>189</v>
      </c>
      <c r="C35" s="111"/>
      <c r="D35" s="111"/>
      <c r="E35" s="111"/>
      <c r="F35" s="189"/>
      <c r="G35" s="190"/>
      <c r="H35" s="9"/>
      <c r="I35" s="9"/>
    </row>
    <row r="36" spans="2:9" ht="22.5" customHeight="1">
      <c r="B36" s="56"/>
      <c r="C36" s="22"/>
      <c r="D36" s="22"/>
      <c r="E36" s="22"/>
      <c r="F36" s="57"/>
      <c r="G36" s="57"/>
      <c r="H36" s="10"/>
      <c r="I36" s="10"/>
    </row>
    <row r="37" spans="2:9" ht="22.5" customHeight="1">
      <c r="B37" s="25"/>
      <c r="C37" s="47"/>
      <c r="D37" s="1"/>
      <c r="E37" s="1"/>
      <c r="H37" s="9" t="s">
        <v>21</v>
      </c>
      <c r="I37" s="9" t="s">
        <v>17</v>
      </c>
    </row>
    <row r="38" spans="1:9" ht="22.5" customHeight="1">
      <c r="A38" s="111" t="s">
        <v>190</v>
      </c>
      <c r="B38" s="111"/>
      <c r="C38" s="111"/>
      <c r="D38" s="111"/>
      <c r="E38" s="111"/>
      <c r="F38" s="111"/>
      <c r="G38" s="158"/>
      <c r="H38" s="9"/>
      <c r="I38" s="9"/>
    </row>
    <row r="39" ht="22.5" customHeight="1">
      <c r="B39" s="7"/>
    </row>
    <row r="40" spans="1:7" ht="22.5" customHeight="1">
      <c r="A40" s="129" t="s">
        <v>191</v>
      </c>
      <c r="B40" s="130"/>
      <c r="C40" s="130"/>
      <c r="D40" s="130"/>
      <c r="E40" s="130"/>
      <c r="F40" s="130"/>
      <c r="G40" s="130"/>
    </row>
    <row r="41" spans="1:8" ht="22.5" customHeight="1">
      <c r="A41" s="125" t="s">
        <v>192</v>
      </c>
      <c r="B41" s="125"/>
      <c r="C41" s="125"/>
      <c r="D41" s="125"/>
      <c r="E41" s="125"/>
      <c r="F41" s="125"/>
      <c r="G41" s="199"/>
      <c r="H41" s="58"/>
    </row>
    <row r="42" spans="2:9" ht="22.5" customHeight="1">
      <c r="B42" s="210" t="s">
        <v>193</v>
      </c>
      <c r="C42" s="125"/>
      <c r="H42" s="9" t="s">
        <v>21</v>
      </c>
      <c r="I42" s="9" t="s">
        <v>17</v>
      </c>
    </row>
    <row r="43" spans="3:9" ht="22.5" customHeight="1">
      <c r="C43" s="111" t="s">
        <v>194</v>
      </c>
      <c r="D43" s="111"/>
      <c r="E43" s="111"/>
      <c r="F43" s="111"/>
      <c r="G43" s="158"/>
      <c r="H43" s="9"/>
      <c r="I43" s="9"/>
    </row>
    <row r="44" spans="3:9" ht="22.5" customHeight="1">
      <c r="C44" s="59"/>
      <c r="D44" s="59"/>
      <c r="E44" s="59"/>
      <c r="F44" s="59"/>
      <c r="G44" s="60"/>
      <c r="H44" s="9" t="s">
        <v>21</v>
      </c>
      <c r="I44" s="9" t="s">
        <v>17</v>
      </c>
    </row>
    <row r="45" spans="3:9" ht="22.5" customHeight="1">
      <c r="C45" s="115" t="s">
        <v>195</v>
      </c>
      <c r="D45" s="115"/>
      <c r="E45" s="115"/>
      <c r="F45" s="115"/>
      <c r="G45" s="116"/>
      <c r="H45" s="9"/>
      <c r="I45" s="9"/>
    </row>
    <row r="46" spans="3:9" ht="22.5" customHeight="1">
      <c r="C46" s="125" t="s">
        <v>196</v>
      </c>
      <c r="D46" s="125"/>
      <c r="E46" s="125"/>
      <c r="F46" s="125"/>
      <c r="G46" s="125"/>
      <c r="H46" s="61"/>
      <c r="I46" s="61"/>
    </row>
    <row r="47" spans="3:9" ht="66.75" customHeight="1">
      <c r="C47" s="164"/>
      <c r="D47" s="164"/>
      <c r="E47" s="164"/>
      <c r="F47" s="164"/>
      <c r="G47" s="164"/>
      <c r="H47" s="211"/>
      <c r="I47" s="211"/>
    </row>
    <row r="48" spans="2:9" ht="22.5" customHeight="1">
      <c r="B48" s="170" t="s">
        <v>197</v>
      </c>
      <c r="C48" s="125"/>
      <c r="D48" s="162"/>
      <c r="H48" s="9" t="s">
        <v>21</v>
      </c>
      <c r="I48" s="9" t="s">
        <v>17</v>
      </c>
    </row>
    <row r="49" spans="3:9" ht="22.5" customHeight="1">
      <c r="C49" s="111" t="s">
        <v>198</v>
      </c>
      <c r="D49" s="111"/>
      <c r="E49" s="111"/>
      <c r="F49" s="111"/>
      <c r="G49" s="158"/>
      <c r="H49" s="9"/>
      <c r="I49" s="9"/>
    </row>
    <row r="50" spans="3:9" ht="22.5" customHeight="1">
      <c r="C50" s="111" t="s">
        <v>199</v>
      </c>
      <c r="D50" s="111"/>
      <c r="E50" s="111"/>
      <c r="F50" s="111"/>
      <c r="G50" s="158"/>
      <c r="H50" s="9"/>
      <c r="I50" s="9"/>
    </row>
    <row r="51" spans="3:9" ht="22.5" customHeight="1">
      <c r="C51" s="111" t="s">
        <v>200</v>
      </c>
      <c r="D51" s="111"/>
      <c r="E51" s="111"/>
      <c r="F51" s="111"/>
      <c r="G51" s="158"/>
      <c r="H51" s="9"/>
      <c r="I51" s="9"/>
    </row>
    <row r="52" spans="3:9" ht="67.5" customHeight="1">
      <c r="C52" s="164" t="s">
        <v>201</v>
      </c>
      <c r="D52" s="111"/>
      <c r="E52" s="111"/>
      <c r="F52" s="111"/>
      <c r="G52" s="158"/>
      <c r="H52" s="9"/>
      <c r="I52" s="9"/>
    </row>
    <row r="53" spans="2:9" ht="22.5" customHeight="1">
      <c r="B53" s="62"/>
      <c r="C53" s="62"/>
      <c r="D53" s="62"/>
      <c r="E53" s="62"/>
      <c r="F53" s="62"/>
      <c r="G53" s="62"/>
      <c r="H53" s="46"/>
      <c r="I53" s="46"/>
    </row>
    <row r="54" spans="1:7" ht="22.5" customHeight="1">
      <c r="A54" s="125" t="s">
        <v>202</v>
      </c>
      <c r="B54" s="125"/>
      <c r="C54" s="125"/>
      <c r="D54" s="125"/>
      <c r="E54" s="125"/>
      <c r="F54" s="125"/>
      <c r="G54" s="125"/>
    </row>
    <row r="55" spans="1:6" ht="22.5" customHeight="1">
      <c r="A55" s="7"/>
      <c r="B55" s="208" t="s">
        <v>7</v>
      </c>
      <c r="C55" s="209"/>
      <c r="D55" s="63" t="s">
        <v>203</v>
      </c>
      <c r="E55" s="64" t="s">
        <v>204</v>
      </c>
      <c r="F55" s="64" t="s">
        <v>205</v>
      </c>
    </row>
    <row r="56" spans="1:6" ht="22.5" customHeight="1">
      <c r="A56" s="7"/>
      <c r="B56" s="208" t="s">
        <v>206</v>
      </c>
      <c r="C56" s="209"/>
      <c r="D56" s="65"/>
      <c r="E56" s="66"/>
      <c r="F56" s="67">
        <f>IF(D56="","",E56/SUM(D56:E56))</f>
      </c>
    </row>
    <row r="57" spans="1:6" ht="22.5" customHeight="1">
      <c r="A57" s="7"/>
      <c r="B57" s="208" t="s">
        <v>207</v>
      </c>
      <c r="C57" s="209"/>
      <c r="D57" s="65"/>
      <c r="E57" s="66"/>
      <c r="F57" s="67">
        <f>IF(D57="","",E57/SUM(D57:E57))</f>
      </c>
    </row>
    <row r="58" spans="1:7" ht="22.5" customHeight="1">
      <c r="A58" s="7"/>
      <c r="B58" s="208" t="s">
        <v>14</v>
      </c>
      <c r="C58" s="209"/>
      <c r="D58" s="68"/>
      <c r="E58" s="69"/>
      <c r="F58" s="67">
        <f>IF(F56="","",E58/SUM(D58:E58))</f>
      </c>
      <c r="G58" s="46" t="s">
        <v>208</v>
      </c>
    </row>
    <row r="59" spans="1:7" ht="22.5" customHeight="1">
      <c r="A59" s="7"/>
      <c r="B59" s="70"/>
      <c r="C59" s="71"/>
      <c r="D59" s="72"/>
      <c r="E59" s="72"/>
      <c r="F59" s="73"/>
      <c r="G59" s="46"/>
    </row>
    <row r="60" spans="2:9" ht="22.5" customHeight="1">
      <c r="B60" s="170" t="s">
        <v>209</v>
      </c>
      <c r="C60" s="162"/>
      <c r="D60" s="162"/>
      <c r="E60" s="162"/>
      <c r="F60" s="74"/>
      <c r="G60" s="44" t="s">
        <v>210</v>
      </c>
      <c r="H60" s="125"/>
      <c r="I60" s="125"/>
    </row>
    <row r="61" spans="3:9" ht="90" customHeight="1">
      <c r="C61" s="206" t="s">
        <v>211</v>
      </c>
      <c r="D61" s="188"/>
      <c r="E61" s="188"/>
      <c r="F61" s="188"/>
      <c r="G61" s="188"/>
      <c r="H61" s="188"/>
      <c r="I61" s="188"/>
    </row>
    <row r="62" spans="3:9" ht="22.5" customHeight="1">
      <c r="C62" s="75"/>
      <c r="D62" s="24"/>
      <c r="E62" s="24"/>
      <c r="F62" s="24"/>
      <c r="G62" s="24"/>
      <c r="H62" s="9" t="s">
        <v>21</v>
      </c>
      <c r="I62" s="9" t="s">
        <v>17</v>
      </c>
    </row>
    <row r="63" spans="2:9" ht="22.5" customHeight="1">
      <c r="B63" s="169" t="s">
        <v>212</v>
      </c>
      <c r="C63" s="132"/>
      <c r="D63" s="132"/>
      <c r="E63" s="132"/>
      <c r="F63" s="132"/>
      <c r="G63" s="112"/>
      <c r="H63" s="9"/>
      <c r="I63" s="9"/>
    </row>
    <row r="64" spans="2:9" ht="22.5" customHeight="1">
      <c r="B64" s="56"/>
      <c r="C64" s="49"/>
      <c r="D64" s="1"/>
      <c r="E64" s="1"/>
      <c r="F64" s="1"/>
      <c r="G64" s="1"/>
      <c r="H64" s="1"/>
      <c r="I64" s="1"/>
    </row>
    <row r="65" spans="2:9" ht="22.5" customHeight="1">
      <c r="B65" s="207" t="s">
        <v>213</v>
      </c>
      <c r="C65" s="205"/>
      <c r="D65" s="205"/>
      <c r="E65" s="205"/>
      <c r="F65" s="205"/>
      <c r="G65" s="205"/>
      <c r="H65" s="46"/>
      <c r="I65" s="46"/>
    </row>
    <row r="66" spans="2:9" ht="22.5" customHeight="1">
      <c r="B66" s="195" t="s">
        <v>214</v>
      </c>
      <c r="C66" s="205"/>
      <c r="D66" s="205"/>
      <c r="E66" s="205"/>
      <c r="F66" s="59"/>
      <c r="G66" s="44" t="s">
        <v>215</v>
      </c>
      <c r="H66" s="46"/>
      <c r="I66" s="46"/>
    </row>
    <row r="67" spans="2:9" ht="22.5" customHeight="1">
      <c r="B67" s="195" t="s">
        <v>216</v>
      </c>
      <c r="C67" s="205"/>
      <c r="D67" s="205"/>
      <c r="E67" s="205"/>
      <c r="F67" s="59"/>
      <c r="G67" s="44" t="s">
        <v>215</v>
      </c>
      <c r="H67" s="46"/>
      <c r="I67" s="46"/>
    </row>
    <row r="68" spans="2:9" ht="22.5" customHeight="1">
      <c r="B68" s="195" t="s">
        <v>217</v>
      </c>
      <c r="C68" s="205"/>
      <c r="D68" s="205"/>
      <c r="E68" s="205"/>
      <c r="F68" s="59"/>
      <c r="G68" s="44" t="s">
        <v>215</v>
      </c>
      <c r="H68" s="46"/>
      <c r="I68" s="46"/>
    </row>
    <row r="69" spans="2:9" ht="22.5" customHeight="1">
      <c r="B69" s="195" t="s">
        <v>218</v>
      </c>
      <c r="C69" s="205"/>
      <c r="D69" s="205"/>
      <c r="E69" s="205"/>
      <c r="F69" s="59"/>
      <c r="G69" s="44" t="s">
        <v>215</v>
      </c>
      <c r="H69" s="46"/>
      <c r="I69" s="46"/>
    </row>
    <row r="70" spans="2:9" ht="22.5" customHeight="1">
      <c r="B70" s="76"/>
      <c r="C70" s="32"/>
      <c r="D70" s="32"/>
      <c r="E70" s="32"/>
      <c r="F70" s="77"/>
      <c r="G70" s="22"/>
      <c r="H70" s="46"/>
      <c r="I70" s="46"/>
    </row>
    <row r="71" spans="2:7" ht="22.5" customHeight="1">
      <c r="B71" s="207" t="s">
        <v>219</v>
      </c>
      <c r="C71" s="200"/>
      <c r="D71" s="200"/>
      <c r="E71" s="205"/>
      <c r="F71" s="74"/>
      <c r="G71" s="44" t="s">
        <v>215</v>
      </c>
    </row>
    <row r="72" spans="2:7" ht="22.5" customHeight="1">
      <c r="B72" s="78"/>
      <c r="C72" s="161" t="s">
        <v>220</v>
      </c>
      <c r="D72" s="162"/>
      <c r="E72" s="74"/>
      <c r="F72" s="125" t="s">
        <v>221</v>
      </c>
      <c r="G72" s="125"/>
    </row>
    <row r="73" spans="2:7" ht="22.5" customHeight="1">
      <c r="B73" s="78"/>
      <c r="C73" s="161" t="s">
        <v>222</v>
      </c>
      <c r="D73" s="162"/>
      <c r="E73" s="79"/>
      <c r="F73" s="125" t="s">
        <v>221</v>
      </c>
      <c r="G73" s="125"/>
    </row>
    <row r="74" spans="2:7" ht="22.5" customHeight="1">
      <c r="B74" s="78"/>
      <c r="C74" s="7"/>
      <c r="D74" s="80"/>
      <c r="E74" s="46"/>
      <c r="F74" s="1"/>
      <c r="G74" s="1"/>
    </row>
    <row r="75" spans="2:9" ht="45" customHeight="1">
      <c r="B75" s="206" t="s">
        <v>223</v>
      </c>
      <c r="C75" s="196"/>
      <c r="D75" s="196"/>
      <c r="E75" s="196"/>
      <c r="F75" s="196"/>
      <c r="G75" s="81"/>
      <c r="H75" s="125" t="s">
        <v>208</v>
      </c>
      <c r="I75" s="125"/>
    </row>
    <row r="76" spans="2:9" ht="23.25" customHeight="1">
      <c r="B76" s="75"/>
      <c r="C76" s="82"/>
      <c r="D76" s="82"/>
      <c r="E76" s="82"/>
      <c r="F76" s="82"/>
      <c r="G76" s="35"/>
      <c r="H76" s="1"/>
      <c r="I76" s="1"/>
    </row>
    <row r="77" spans="2:7" ht="22.5" customHeight="1">
      <c r="B77" s="206" t="s">
        <v>224</v>
      </c>
      <c r="C77" s="196"/>
      <c r="D77" s="196"/>
      <c r="E77" s="196"/>
      <c r="F77" s="196"/>
      <c r="G77" s="83"/>
    </row>
    <row r="78" spans="2:9" ht="67.5" customHeight="1">
      <c r="B78" s="75"/>
      <c r="C78" s="191"/>
      <c r="D78" s="132"/>
      <c r="E78" s="132"/>
      <c r="F78" s="132"/>
      <c r="G78" s="132"/>
      <c r="H78" s="132"/>
      <c r="I78" s="132"/>
    </row>
    <row r="79" spans="2:9" ht="22.5" customHeight="1">
      <c r="B79" s="206" t="s">
        <v>225</v>
      </c>
      <c r="C79" s="196"/>
      <c r="D79" s="196"/>
      <c r="E79" s="196"/>
      <c r="F79" s="196"/>
      <c r="G79" s="84"/>
      <c r="H79" s="84"/>
      <c r="I79" s="84"/>
    </row>
    <row r="80" spans="2:9" ht="22.5" customHeight="1">
      <c r="B80" s="195" t="s">
        <v>226</v>
      </c>
      <c r="C80" s="205"/>
      <c r="D80" s="205"/>
      <c r="E80" s="205"/>
      <c r="F80" s="59"/>
      <c r="G80" s="22" t="s">
        <v>215</v>
      </c>
      <c r="H80" s="46"/>
      <c r="I80" s="46"/>
    </row>
    <row r="81" spans="2:9" ht="22.5" customHeight="1">
      <c r="B81" s="195" t="s">
        <v>227</v>
      </c>
      <c r="C81" s="205"/>
      <c r="D81" s="205"/>
      <c r="E81" s="205"/>
      <c r="F81" s="59"/>
      <c r="G81" s="22" t="s">
        <v>215</v>
      </c>
      <c r="H81" s="46"/>
      <c r="I81" s="46"/>
    </row>
    <row r="82" spans="2:9" ht="22.5" customHeight="1">
      <c r="B82" s="195" t="s">
        <v>228</v>
      </c>
      <c r="C82" s="205"/>
      <c r="D82" s="205"/>
      <c r="E82" s="205"/>
      <c r="F82" s="59"/>
      <c r="G82" s="22" t="s">
        <v>215</v>
      </c>
      <c r="H82" s="46"/>
      <c r="I82" s="46"/>
    </row>
    <row r="83" spans="2:9" ht="22.5" customHeight="1">
      <c r="B83" s="76"/>
      <c r="C83" s="32"/>
      <c r="D83" s="32"/>
      <c r="E83" s="32"/>
      <c r="F83" s="22"/>
      <c r="G83" s="22"/>
      <c r="H83" s="46"/>
      <c r="I83" s="46"/>
    </row>
    <row r="84" spans="2:9" ht="22.5" customHeight="1">
      <c r="B84" s="206" t="s">
        <v>229</v>
      </c>
      <c r="C84" s="196"/>
      <c r="D84" s="196"/>
      <c r="E84" s="196"/>
      <c r="F84" s="196"/>
      <c r="G84" s="22"/>
      <c r="H84" s="46"/>
      <c r="I84" s="46"/>
    </row>
    <row r="85" spans="2:9" ht="22.5" customHeight="1">
      <c r="B85" s="195" t="s">
        <v>230</v>
      </c>
      <c r="C85" s="205"/>
      <c r="D85" s="205"/>
      <c r="E85" s="205"/>
      <c r="F85" s="59"/>
      <c r="G85" s="22" t="s">
        <v>215</v>
      </c>
      <c r="H85" s="46"/>
      <c r="I85" s="46"/>
    </row>
    <row r="86" spans="2:9" ht="45" customHeight="1">
      <c r="B86" s="195" t="s">
        <v>231</v>
      </c>
      <c r="C86" s="205"/>
      <c r="D86" s="205"/>
      <c r="E86" s="205"/>
      <c r="F86" s="188"/>
      <c r="G86" s="59"/>
      <c r="H86" s="22" t="s">
        <v>215</v>
      </c>
      <c r="I86" s="46"/>
    </row>
    <row r="87" spans="2:9" ht="22.5" customHeight="1">
      <c r="B87"/>
      <c r="C87" s="57"/>
      <c r="D87" s="57"/>
      <c r="E87" s="57"/>
      <c r="F87" s="57"/>
      <c r="G87" s="85"/>
      <c r="H87" s="9" t="s">
        <v>21</v>
      </c>
      <c r="I87" s="9" t="s">
        <v>17</v>
      </c>
    </row>
    <row r="88" spans="2:9" ht="45" customHeight="1">
      <c r="B88" s="174" t="s">
        <v>232</v>
      </c>
      <c r="C88" s="189"/>
      <c r="D88" s="189"/>
      <c r="E88" s="189"/>
      <c r="F88" s="189"/>
      <c r="G88" s="190"/>
      <c r="H88" s="9"/>
      <c r="I88" s="9"/>
    </row>
    <row r="89" spans="2:9" ht="22.5" customHeight="1">
      <c r="B89" s="169" t="s">
        <v>233</v>
      </c>
      <c r="C89" s="189"/>
      <c r="D89" s="189"/>
      <c r="E89" s="189"/>
      <c r="F89" s="189"/>
      <c r="G89" s="190"/>
      <c r="H89" s="9"/>
      <c r="I89" s="9"/>
    </row>
    <row r="90" spans="2:9" ht="22.5" customHeight="1">
      <c r="B90" s="166" t="s">
        <v>234</v>
      </c>
      <c r="C90" s="203"/>
      <c r="D90" s="203"/>
      <c r="E90" s="203"/>
      <c r="F90" s="203"/>
      <c r="G90" s="204"/>
      <c r="H90" s="9"/>
      <c r="I90" s="9"/>
    </row>
    <row r="91" ht="22.5" customHeight="1">
      <c r="B91" s="7"/>
    </row>
    <row r="92" spans="1:7" ht="22.5" customHeight="1">
      <c r="A92" s="125" t="s">
        <v>235</v>
      </c>
      <c r="B92" s="125"/>
      <c r="C92" s="125"/>
      <c r="D92" s="125"/>
      <c r="E92" s="125"/>
      <c r="F92" s="125"/>
      <c r="G92" s="125"/>
    </row>
    <row r="93" spans="2:7" ht="22.5" customHeight="1">
      <c r="B93" s="170" t="s">
        <v>236</v>
      </c>
      <c r="C93" s="162"/>
      <c r="D93" s="162"/>
      <c r="E93" s="162"/>
      <c r="F93" s="162"/>
      <c r="G93" s="162"/>
    </row>
    <row r="94" spans="2:7" ht="22.5" customHeight="1">
      <c r="B94" s="25"/>
      <c r="C94" s="125" t="s">
        <v>237</v>
      </c>
      <c r="D94" s="162"/>
      <c r="E94" s="59"/>
      <c r="F94" s="1" t="s">
        <v>238</v>
      </c>
      <c r="G94" s="1"/>
    </row>
    <row r="95" spans="2:7" ht="22.5" customHeight="1">
      <c r="B95" s="25"/>
      <c r="C95" s="125" t="s">
        <v>239</v>
      </c>
      <c r="D95" s="162"/>
      <c r="E95" s="28"/>
      <c r="F95" s="1" t="s">
        <v>238</v>
      </c>
      <c r="G95" s="1"/>
    </row>
    <row r="96" spans="2:9" ht="22.5" customHeight="1">
      <c r="B96" s="25"/>
      <c r="C96" s="1"/>
      <c r="D96" s="80"/>
      <c r="E96" s="77"/>
      <c r="F96" s="1"/>
      <c r="G96" s="1"/>
      <c r="H96" s="9" t="s">
        <v>21</v>
      </c>
      <c r="I96" s="9" t="s">
        <v>17</v>
      </c>
    </row>
    <row r="97" spans="2:9" ht="22.5" customHeight="1">
      <c r="B97" s="169" t="s">
        <v>240</v>
      </c>
      <c r="C97" s="189"/>
      <c r="D97" s="189"/>
      <c r="E97" s="189"/>
      <c r="F97" s="189"/>
      <c r="G97" s="190"/>
      <c r="H97" s="9"/>
      <c r="I97" s="9"/>
    </row>
    <row r="98" spans="2:9" s="47" customFormat="1" ht="21.75" customHeight="1">
      <c r="B98" s="76"/>
      <c r="C98" s="49"/>
      <c r="D98" s="86"/>
      <c r="E98" s="86"/>
      <c r="F98" s="86"/>
      <c r="G98" s="86"/>
      <c r="H98" s="9" t="s">
        <v>21</v>
      </c>
      <c r="I98" s="9" t="s">
        <v>17</v>
      </c>
    </row>
    <row r="99" spans="2:9" ht="22.5" customHeight="1">
      <c r="B99" s="170" t="s">
        <v>241</v>
      </c>
      <c r="C99" s="188"/>
      <c r="D99" s="188"/>
      <c r="E99" s="188"/>
      <c r="F99" s="188"/>
      <c r="G99" s="188"/>
      <c r="H99" s="9"/>
      <c r="I99" s="9"/>
    </row>
    <row r="100" spans="2:7" ht="22.5" customHeight="1">
      <c r="B100" s="50"/>
      <c r="C100" s="87"/>
      <c r="D100" s="87"/>
      <c r="E100" s="87"/>
      <c r="F100" s="87"/>
      <c r="G100" s="87"/>
    </row>
    <row r="101" spans="1:9" ht="22.5" customHeight="1">
      <c r="A101" s="129" t="s">
        <v>242</v>
      </c>
      <c r="B101" s="130"/>
      <c r="C101" s="130"/>
      <c r="D101" s="130"/>
      <c r="E101" s="130"/>
      <c r="F101" s="130"/>
      <c r="G101" s="130"/>
      <c r="H101" s="9" t="s">
        <v>21</v>
      </c>
      <c r="I101" s="9" t="s">
        <v>17</v>
      </c>
    </row>
    <row r="102" spans="1:9" ht="22.5" customHeight="1">
      <c r="A102" s="125" t="s">
        <v>243</v>
      </c>
      <c r="B102" s="162"/>
      <c r="C102" s="162"/>
      <c r="D102" s="162"/>
      <c r="E102" s="162"/>
      <c r="F102" s="162"/>
      <c r="G102" s="162"/>
      <c r="H102" s="9"/>
      <c r="I102" s="9"/>
    </row>
    <row r="103" spans="1:9" ht="22.5" customHeight="1">
      <c r="A103" s="1"/>
      <c r="B103" s="80"/>
      <c r="C103" s="80"/>
      <c r="D103" s="80"/>
      <c r="E103" s="80"/>
      <c r="F103" s="80"/>
      <c r="G103" s="80"/>
      <c r="H103" s="35"/>
      <c r="I103" s="35"/>
    </row>
    <row r="104" spans="1:5" ht="22.5" customHeight="1">
      <c r="A104" s="125" t="s">
        <v>244</v>
      </c>
      <c r="B104" s="162"/>
      <c r="C104" s="162"/>
      <c r="D104" s="162"/>
      <c r="E104" s="188"/>
    </row>
    <row r="105" spans="1:9" ht="22.5" customHeight="1">
      <c r="A105" s="1"/>
      <c r="B105" s="125" t="s">
        <v>245</v>
      </c>
      <c r="C105" s="188"/>
      <c r="D105" s="188"/>
      <c r="E105" s="188"/>
      <c r="F105" s="59"/>
      <c r="G105" s="125" t="s">
        <v>246</v>
      </c>
      <c r="H105" s="188"/>
      <c r="I105" s="188"/>
    </row>
    <row r="106" spans="1:9" ht="22.5" customHeight="1">
      <c r="A106" s="1"/>
      <c r="B106" s="125" t="s">
        <v>247</v>
      </c>
      <c r="C106" s="188"/>
      <c r="D106" s="188"/>
      <c r="E106" s="188"/>
      <c r="F106" s="59"/>
      <c r="G106" s="125" t="s">
        <v>246</v>
      </c>
      <c r="H106" s="188"/>
      <c r="I106" s="188"/>
    </row>
    <row r="107" spans="1:9" ht="22.5" customHeight="1">
      <c r="A107" s="1"/>
      <c r="B107" s="125" t="s">
        <v>248</v>
      </c>
      <c r="C107" s="188"/>
      <c r="D107" s="188"/>
      <c r="E107" s="59"/>
      <c r="F107" s="125" t="s">
        <v>246</v>
      </c>
      <c r="G107" s="188"/>
      <c r="H107" s="188"/>
      <c r="I107" s="80"/>
    </row>
    <row r="108" spans="1:9" ht="22.5" customHeight="1">
      <c r="A108" s="1"/>
      <c r="B108" s="125" t="s">
        <v>249</v>
      </c>
      <c r="C108" s="188"/>
      <c r="D108" s="188"/>
      <c r="E108" s="59"/>
      <c r="F108" s="125" t="s">
        <v>246</v>
      </c>
      <c r="G108" s="188"/>
      <c r="H108" s="188"/>
      <c r="I108" s="80"/>
    </row>
    <row r="109" spans="1:7" ht="22.5" customHeight="1">
      <c r="A109" s="125"/>
      <c r="B109" s="162"/>
      <c r="C109" s="162"/>
      <c r="D109" s="162"/>
      <c r="E109" s="162"/>
      <c r="F109" s="162"/>
      <c r="G109" s="162"/>
    </row>
    <row r="110" spans="1:7" ht="22.5" customHeight="1">
      <c r="A110" s="125" t="s">
        <v>250</v>
      </c>
      <c r="B110" s="162"/>
      <c r="C110" s="162"/>
      <c r="D110" s="162"/>
      <c r="E110" s="162"/>
      <c r="F110" s="162"/>
      <c r="G110" s="162"/>
    </row>
    <row r="111" spans="2:5" ht="22.5" customHeight="1">
      <c r="B111" s="170" t="s">
        <v>251</v>
      </c>
      <c r="C111" s="125"/>
      <c r="D111" s="125"/>
      <c r="E111" s="125"/>
    </row>
    <row r="112" spans="2:6" ht="22.5" customHeight="1">
      <c r="B112" s="25"/>
      <c r="C112" s="125" t="s">
        <v>252</v>
      </c>
      <c r="D112" s="125"/>
      <c r="E112" s="74"/>
      <c r="F112" s="1" t="s">
        <v>215</v>
      </c>
    </row>
    <row r="113" spans="2:6" ht="22.5" customHeight="1">
      <c r="B113" s="25"/>
      <c r="C113" s="125" t="s">
        <v>253</v>
      </c>
      <c r="D113" s="125"/>
      <c r="E113" s="79"/>
      <c r="F113" s="1" t="s">
        <v>215</v>
      </c>
    </row>
    <row r="114" spans="2:7" ht="22.5" customHeight="1">
      <c r="B114" s="25"/>
      <c r="C114" s="125" t="s">
        <v>254</v>
      </c>
      <c r="D114" s="125"/>
      <c r="E114" s="79"/>
      <c r="F114" s="1" t="s">
        <v>215</v>
      </c>
      <c r="G114" s="1"/>
    </row>
    <row r="115" spans="2:7" ht="22.5" customHeight="1">
      <c r="B115" s="25"/>
      <c r="C115" s="199" t="s">
        <v>255</v>
      </c>
      <c r="D115" s="199"/>
      <c r="E115" s="200"/>
      <c r="F115" s="74"/>
      <c r="G115" s="1" t="s">
        <v>215</v>
      </c>
    </row>
    <row r="116" spans="2:6" ht="22.5" customHeight="1">
      <c r="B116" s="25"/>
      <c r="C116" s="125" t="s">
        <v>256</v>
      </c>
      <c r="D116" s="125"/>
      <c r="E116" s="59"/>
      <c r="F116" s="1" t="s">
        <v>215</v>
      </c>
    </row>
    <row r="117" spans="2:6" ht="22.5" customHeight="1">
      <c r="B117" s="25"/>
      <c r="C117" s="1"/>
      <c r="D117" s="1"/>
      <c r="E117" s="22"/>
      <c r="F117" s="1"/>
    </row>
    <row r="118" spans="1:8" ht="22.5" customHeight="1">
      <c r="A118" s="125" t="s">
        <v>257</v>
      </c>
      <c r="B118" s="188"/>
      <c r="C118" s="188"/>
      <c r="D118" s="188"/>
      <c r="E118" s="188"/>
      <c r="F118" s="74"/>
      <c r="G118" s="1" t="s">
        <v>215</v>
      </c>
      <c r="H118" s="46"/>
    </row>
    <row r="119" spans="2:8" ht="22.5" customHeight="1">
      <c r="B119" s="87"/>
      <c r="C119" s="87"/>
      <c r="D119" s="87"/>
      <c r="E119" s="87"/>
      <c r="F119" s="87"/>
      <c r="G119" s="88"/>
      <c r="H119" s="46"/>
    </row>
    <row r="120" spans="1:7" ht="22.5" customHeight="1">
      <c r="A120" s="129" t="s">
        <v>258</v>
      </c>
      <c r="B120" s="130"/>
      <c r="C120" s="130"/>
      <c r="D120" s="130"/>
      <c r="E120" s="130"/>
      <c r="F120" s="130"/>
      <c r="G120" s="130"/>
    </row>
    <row r="121" spans="1:9" ht="22.5" customHeight="1">
      <c r="A121" s="125" t="s">
        <v>259</v>
      </c>
      <c r="B121" s="162"/>
      <c r="C121" s="162"/>
      <c r="D121" s="162"/>
      <c r="E121" s="162"/>
      <c r="F121" s="162"/>
      <c r="G121" s="162"/>
      <c r="H121" s="9" t="s">
        <v>21</v>
      </c>
      <c r="I121" s="9" t="s">
        <v>17</v>
      </c>
    </row>
    <row r="122" spans="2:9" ht="22.5" customHeight="1">
      <c r="B122" s="174" t="s">
        <v>260</v>
      </c>
      <c r="C122" s="201"/>
      <c r="D122" s="201"/>
      <c r="E122" s="201"/>
      <c r="F122" s="201"/>
      <c r="G122" s="202"/>
      <c r="H122" s="9"/>
      <c r="I122" s="9"/>
    </row>
    <row r="123" spans="2:9" ht="45" customHeight="1">
      <c r="B123" s="176" t="s">
        <v>261</v>
      </c>
      <c r="C123" s="197"/>
      <c r="D123" s="197"/>
      <c r="E123" s="197"/>
      <c r="F123" s="197"/>
      <c r="G123" s="198"/>
      <c r="H123" s="9"/>
      <c r="I123" s="9"/>
    </row>
    <row r="124" spans="2:9" ht="22.5" customHeight="1">
      <c r="B124" s="170" t="s">
        <v>262</v>
      </c>
      <c r="C124" s="162"/>
      <c r="D124" s="162"/>
      <c r="E124" s="162"/>
      <c r="F124" s="162"/>
      <c r="G124" s="162"/>
      <c r="H124" s="9"/>
      <c r="I124" s="9"/>
    </row>
    <row r="125" spans="2:7" ht="22.5" customHeight="1">
      <c r="B125" s="25"/>
      <c r="C125" s="125" t="s">
        <v>263</v>
      </c>
      <c r="D125" s="125"/>
      <c r="E125" s="125"/>
      <c r="F125" s="125"/>
      <c r="G125" s="125"/>
    </row>
    <row r="126" spans="2:9" ht="22.5" customHeight="1">
      <c r="B126" s="25"/>
      <c r="C126" s="89" t="s">
        <v>264</v>
      </c>
      <c r="D126" s="90"/>
      <c r="E126" s="89" t="s">
        <v>265</v>
      </c>
      <c r="F126" s="89" t="s">
        <v>266</v>
      </c>
      <c r="G126" s="90"/>
      <c r="H126" s="125" t="s">
        <v>265</v>
      </c>
      <c r="I126" s="188"/>
    </row>
    <row r="127" spans="2:9" ht="22.5" customHeight="1">
      <c r="B127" s="25"/>
      <c r="C127" s="89" t="s">
        <v>267</v>
      </c>
      <c r="D127" s="91"/>
      <c r="E127" s="89" t="s">
        <v>265</v>
      </c>
      <c r="F127" s="89" t="s">
        <v>268</v>
      </c>
      <c r="G127" s="91"/>
      <c r="H127" s="125" t="s">
        <v>265</v>
      </c>
      <c r="I127" s="188"/>
    </row>
    <row r="128" spans="2:7" ht="22.5" customHeight="1">
      <c r="B128" s="170" t="s">
        <v>269</v>
      </c>
      <c r="C128" s="162"/>
      <c r="D128" s="162"/>
      <c r="E128" s="162"/>
      <c r="F128" s="74"/>
      <c r="G128" s="44" t="s">
        <v>270</v>
      </c>
    </row>
    <row r="129" spans="2:7" ht="22.5" customHeight="1">
      <c r="B129" s="170" t="s">
        <v>271</v>
      </c>
      <c r="C129" s="162"/>
      <c r="D129" s="162"/>
      <c r="E129" s="162"/>
      <c r="F129" s="79"/>
      <c r="G129" s="44" t="s">
        <v>270</v>
      </c>
    </row>
    <row r="130" spans="2:9" ht="45" customHeight="1">
      <c r="B130" s="194" t="s">
        <v>272</v>
      </c>
      <c r="C130" s="168"/>
      <c r="D130" s="168"/>
      <c r="E130" s="168"/>
      <c r="F130" s="168"/>
      <c r="G130" s="168"/>
      <c r="H130" s="188"/>
      <c r="I130" s="188"/>
    </row>
    <row r="131" spans="2:9" ht="22.5" customHeight="1">
      <c r="B131" s="92"/>
      <c r="C131" s="47"/>
      <c r="D131" s="47"/>
      <c r="E131" s="47"/>
      <c r="F131" s="47"/>
      <c r="G131" s="47"/>
      <c r="H131" s="9" t="s">
        <v>21</v>
      </c>
      <c r="I131" s="9" t="s">
        <v>17</v>
      </c>
    </row>
    <row r="132" spans="2:9" ht="22.5" customHeight="1">
      <c r="B132" s="195" t="s">
        <v>273</v>
      </c>
      <c r="C132" s="196"/>
      <c r="D132" s="196"/>
      <c r="E132" s="196"/>
      <c r="F132" s="196"/>
      <c r="G132" s="196"/>
      <c r="H132" s="9"/>
      <c r="I132" s="9"/>
    </row>
    <row r="133" spans="2:8" ht="22.5" customHeight="1">
      <c r="B133" s="25"/>
      <c r="C133" s="125" t="s">
        <v>274</v>
      </c>
      <c r="D133" s="125"/>
      <c r="E133" s="125"/>
      <c r="F133" s="125"/>
      <c r="G133" s="74"/>
      <c r="H133" s="1" t="s">
        <v>275</v>
      </c>
    </row>
    <row r="134" spans="2:6" ht="22.5" customHeight="1">
      <c r="B134" s="93"/>
      <c r="C134" s="62"/>
      <c r="D134" s="94"/>
      <c r="E134" s="62"/>
      <c r="F134" s="62"/>
    </row>
    <row r="135" spans="1:7" ht="22.5" customHeight="1">
      <c r="A135" s="125" t="s">
        <v>276</v>
      </c>
      <c r="B135" s="162"/>
      <c r="C135" s="162"/>
      <c r="D135" s="162"/>
      <c r="E135" s="162"/>
      <c r="F135" s="162"/>
      <c r="G135" s="162"/>
    </row>
    <row r="136" spans="1:7" ht="22.5" customHeight="1">
      <c r="A136" s="1"/>
      <c r="B136" s="125" t="s">
        <v>277</v>
      </c>
      <c r="C136" s="125"/>
      <c r="D136" s="125"/>
      <c r="E136" s="125"/>
      <c r="F136" s="125"/>
      <c r="G136" s="125"/>
    </row>
    <row r="137" spans="1:9" ht="45" customHeight="1">
      <c r="A137" s="1"/>
      <c r="B137" s="1"/>
      <c r="C137" s="164"/>
      <c r="D137" s="191"/>
      <c r="E137" s="191"/>
      <c r="F137" s="191"/>
      <c r="G137" s="191"/>
      <c r="H137" s="191"/>
      <c r="I137" s="191"/>
    </row>
    <row r="138" spans="1:9" ht="22.5" customHeight="1">
      <c r="A138" s="1"/>
      <c r="B138" s="125" t="s">
        <v>278</v>
      </c>
      <c r="C138" s="125"/>
      <c r="D138" s="125"/>
      <c r="E138" s="125"/>
      <c r="F138" s="125"/>
      <c r="G138" s="125"/>
      <c r="H138" s="188"/>
      <c r="I138" s="188"/>
    </row>
    <row r="139" spans="1:9" ht="45" customHeight="1">
      <c r="A139" s="1"/>
      <c r="B139" s="80"/>
      <c r="C139" s="164"/>
      <c r="D139" s="164"/>
      <c r="E139" s="164"/>
      <c r="F139" s="164"/>
      <c r="G139" s="164"/>
      <c r="H139" s="164"/>
      <c r="I139" s="164"/>
    </row>
    <row r="140" spans="1:9" ht="22.5" customHeight="1">
      <c r="A140" s="1"/>
      <c r="B140" s="80"/>
      <c r="C140" s="49"/>
      <c r="D140" s="49"/>
      <c r="E140" s="49"/>
      <c r="F140" s="49"/>
      <c r="G140" s="49"/>
      <c r="H140" s="9" t="s">
        <v>21</v>
      </c>
      <c r="I140" s="9" t="s">
        <v>17</v>
      </c>
    </row>
    <row r="141" spans="1:9" ht="22.5" customHeight="1">
      <c r="A141" s="1"/>
      <c r="B141" s="125" t="s">
        <v>279</v>
      </c>
      <c r="C141" s="125"/>
      <c r="D141" s="125"/>
      <c r="E141" s="125"/>
      <c r="F141" s="125"/>
      <c r="G141" s="125"/>
      <c r="H141" s="9"/>
      <c r="I141" s="9"/>
    </row>
    <row r="142" spans="2:10" ht="22.5" customHeight="1">
      <c r="B142" s="170" t="s">
        <v>280</v>
      </c>
      <c r="C142" s="162"/>
      <c r="D142" s="162"/>
      <c r="E142" s="162"/>
      <c r="F142" s="162"/>
      <c r="J142" s="95"/>
    </row>
    <row r="143" spans="2:10" ht="22.5" customHeight="1">
      <c r="B143" s="25"/>
      <c r="C143" s="96" t="s">
        <v>281</v>
      </c>
      <c r="D143" s="97"/>
      <c r="E143" s="1" t="s">
        <v>282</v>
      </c>
      <c r="F143" s="80"/>
      <c r="J143" s="95"/>
    </row>
    <row r="144" spans="2:6" ht="22.5" customHeight="1">
      <c r="B144" s="25"/>
      <c r="C144" s="96" t="s">
        <v>283</v>
      </c>
      <c r="D144" s="98"/>
      <c r="E144" s="1" t="s">
        <v>282</v>
      </c>
      <c r="F144" s="80"/>
    </row>
    <row r="145" spans="2:6" ht="22.5" customHeight="1">
      <c r="B145" s="25"/>
      <c r="C145" s="96" t="s">
        <v>284</v>
      </c>
      <c r="D145" s="98"/>
      <c r="E145" s="1" t="s">
        <v>282</v>
      </c>
      <c r="F145" s="80"/>
    </row>
    <row r="146" spans="2:7" ht="22.5" customHeight="1">
      <c r="B146" s="192" t="s">
        <v>285</v>
      </c>
      <c r="C146" s="193"/>
      <c r="D146" s="193"/>
      <c r="E146" s="193"/>
      <c r="F146" s="193"/>
      <c r="G146" s="193"/>
    </row>
    <row r="147" spans="2:6" ht="22.5" customHeight="1">
      <c r="B147" s="50"/>
      <c r="C147" s="99" t="s">
        <v>286</v>
      </c>
      <c r="D147" s="97"/>
      <c r="E147" s="1" t="s">
        <v>282</v>
      </c>
      <c r="F147" s="80"/>
    </row>
    <row r="148" spans="2:6" ht="22.5" customHeight="1">
      <c r="B148" s="50"/>
      <c r="C148" s="99" t="s">
        <v>287</v>
      </c>
      <c r="D148" s="98"/>
      <c r="E148" s="1" t="s">
        <v>282</v>
      </c>
      <c r="F148" s="80"/>
    </row>
    <row r="149" spans="2:7" ht="22.5" customHeight="1">
      <c r="B149" s="170" t="s">
        <v>288</v>
      </c>
      <c r="C149" s="125"/>
      <c r="D149" s="125"/>
      <c r="E149" s="125"/>
      <c r="F149" s="97"/>
      <c r="G149" s="1" t="s">
        <v>282</v>
      </c>
    </row>
    <row r="150" ht="22.5" customHeight="1">
      <c r="B150" s="7"/>
    </row>
    <row r="151" spans="1:7" ht="22.5" customHeight="1">
      <c r="A151" s="125" t="s">
        <v>289</v>
      </c>
      <c r="B151" s="162"/>
      <c r="C151" s="162"/>
      <c r="D151" s="162"/>
      <c r="E151" s="162"/>
      <c r="F151" s="162"/>
      <c r="G151" s="162"/>
    </row>
    <row r="152" spans="2:7" s="1" customFormat="1" ht="22.5" customHeight="1">
      <c r="B152" s="125" t="s">
        <v>290</v>
      </c>
      <c r="C152" s="125"/>
      <c r="D152" s="125"/>
      <c r="E152" s="59"/>
      <c r="F152" s="1" t="s">
        <v>282</v>
      </c>
      <c r="G152" s="47"/>
    </row>
    <row r="153" spans="2:7" s="1" customFormat="1" ht="22.5" customHeight="1">
      <c r="B153" s="1" t="s">
        <v>291</v>
      </c>
      <c r="E153" s="28"/>
      <c r="F153" s="1" t="s">
        <v>282</v>
      </c>
      <c r="G153" s="49"/>
    </row>
    <row r="154" spans="2:8" s="1" customFormat="1" ht="22.5" customHeight="1">
      <c r="B154" s="125" t="s">
        <v>292</v>
      </c>
      <c r="C154" s="125"/>
      <c r="D154" s="125"/>
      <c r="E154" s="125"/>
      <c r="F154" s="188"/>
      <c r="G154" s="81"/>
      <c r="H154" s="1" t="s">
        <v>215</v>
      </c>
    </row>
    <row r="155" ht="22.5" customHeight="1">
      <c r="B155" s="7"/>
    </row>
    <row r="156" spans="1:9" ht="22.5" customHeight="1">
      <c r="A156" s="129" t="s">
        <v>293</v>
      </c>
      <c r="B156" s="130"/>
      <c r="C156" s="130"/>
      <c r="D156" s="130"/>
      <c r="E156" s="130"/>
      <c r="F156" s="130"/>
      <c r="G156" s="130"/>
      <c r="H156" s="9" t="s">
        <v>21</v>
      </c>
      <c r="I156" s="9" t="s">
        <v>17</v>
      </c>
    </row>
    <row r="157" spans="1:9" ht="22.5" customHeight="1">
      <c r="A157" s="171" t="s">
        <v>294</v>
      </c>
      <c r="B157" s="189"/>
      <c r="C157" s="189"/>
      <c r="D157" s="189"/>
      <c r="E157" s="189"/>
      <c r="F157" s="189"/>
      <c r="G157" s="190"/>
      <c r="H157" s="9"/>
      <c r="I157" s="9"/>
    </row>
    <row r="158" spans="1:9" ht="22.5" customHeight="1">
      <c r="A158" s="26"/>
      <c r="B158" s="57"/>
      <c r="C158" s="57"/>
      <c r="D158" s="57"/>
      <c r="E158" s="57"/>
      <c r="F158" s="57"/>
      <c r="G158" s="57"/>
      <c r="H158" s="10"/>
      <c r="I158" s="10"/>
    </row>
    <row r="159" spans="1:9" ht="22.5" customHeight="1">
      <c r="A159" s="125" t="s">
        <v>295</v>
      </c>
      <c r="B159" s="162"/>
      <c r="C159" s="162"/>
      <c r="D159" s="162"/>
      <c r="E159" s="162"/>
      <c r="F159" s="162"/>
      <c r="G159" s="163"/>
      <c r="H159" s="9" t="s">
        <v>21</v>
      </c>
      <c r="I159" s="9" t="s">
        <v>17</v>
      </c>
    </row>
    <row r="160" spans="1:9" ht="22.5" customHeight="1">
      <c r="A160" s="7"/>
      <c r="B160" s="111" t="s">
        <v>296</v>
      </c>
      <c r="C160" s="111"/>
      <c r="D160" s="111"/>
      <c r="E160" s="111"/>
      <c r="F160" s="111"/>
      <c r="G160" s="158"/>
      <c r="H160" s="9"/>
      <c r="I160" s="9"/>
    </row>
    <row r="161" spans="1:9" ht="22.5" customHeight="1">
      <c r="A161" s="7"/>
      <c r="B161" s="115" t="s">
        <v>297</v>
      </c>
      <c r="C161" s="115"/>
      <c r="D161" s="115"/>
      <c r="E161" s="115"/>
      <c r="F161" s="115"/>
      <c r="G161" s="116"/>
      <c r="H161" s="9"/>
      <c r="I161" s="9"/>
    </row>
    <row r="162" spans="1:9" ht="22.5" customHeight="1">
      <c r="A162" s="7"/>
      <c r="B162" s="115" t="s">
        <v>298</v>
      </c>
      <c r="C162" s="115"/>
      <c r="D162" s="115"/>
      <c r="E162" s="115"/>
      <c r="F162" s="115"/>
      <c r="G162" s="116"/>
      <c r="H162" s="9"/>
      <c r="I162" s="9"/>
    </row>
    <row r="163" spans="1:9" ht="45" customHeight="1">
      <c r="A163" s="7"/>
      <c r="B163" s="113" t="s">
        <v>299</v>
      </c>
      <c r="C163" s="115"/>
      <c r="D163" s="115"/>
      <c r="E163" s="115"/>
      <c r="F163" s="115"/>
      <c r="G163" s="116"/>
      <c r="H163" s="9"/>
      <c r="I163" s="9"/>
    </row>
    <row r="164" spans="1:9" ht="22.5" customHeight="1">
      <c r="A164" s="7"/>
      <c r="B164" s="87"/>
      <c r="C164" s="87"/>
      <c r="D164" s="87"/>
      <c r="E164" s="87"/>
      <c r="F164" s="87"/>
      <c r="G164" s="88"/>
      <c r="H164" s="35"/>
      <c r="I164" s="35"/>
    </row>
    <row r="165" spans="1:9" ht="22.5" customHeight="1">
      <c r="A165" s="125" t="s">
        <v>300</v>
      </c>
      <c r="B165" s="162"/>
      <c r="C165" s="162"/>
      <c r="D165" s="162"/>
      <c r="E165" s="162"/>
      <c r="F165" s="162"/>
      <c r="G165" s="162"/>
      <c r="H165" s="46"/>
      <c r="I165" s="46"/>
    </row>
    <row r="166" spans="1:9" ht="22.5" customHeight="1">
      <c r="A166" s="1"/>
      <c r="B166" s="125" t="s">
        <v>301</v>
      </c>
      <c r="C166" s="125"/>
      <c r="D166" s="125"/>
      <c r="E166" s="125"/>
      <c r="F166" s="59"/>
      <c r="G166" s="125" t="s">
        <v>302</v>
      </c>
      <c r="H166" s="188"/>
      <c r="I166" s="188"/>
    </row>
    <row r="167" spans="2:9" ht="22.5" customHeight="1">
      <c r="B167" s="170" t="s">
        <v>303</v>
      </c>
      <c r="C167" s="162"/>
      <c r="D167" s="162"/>
      <c r="E167" s="162"/>
      <c r="F167" s="28"/>
      <c r="G167" s="125" t="s">
        <v>302</v>
      </c>
      <c r="H167" s="188"/>
      <c r="I167" s="188"/>
    </row>
    <row r="168" spans="2:9" ht="22.5" customHeight="1">
      <c r="B168" s="170" t="s">
        <v>304</v>
      </c>
      <c r="C168" s="162"/>
      <c r="D168" s="162"/>
      <c r="E168" s="162"/>
      <c r="F168" s="162"/>
      <c r="G168" s="188"/>
      <c r="H168" s="111"/>
      <c r="I168" s="132"/>
    </row>
    <row r="169" spans="2:9" ht="22.5" customHeight="1">
      <c r="B169" s="7"/>
      <c r="E169" s="47"/>
      <c r="F169" s="100"/>
      <c r="G169" s="125" t="s">
        <v>305</v>
      </c>
      <c r="H169" s="188"/>
      <c r="I169" s="188"/>
    </row>
    <row r="170" spans="2:6" ht="22.5" customHeight="1">
      <c r="B170" s="7"/>
      <c r="E170" s="47"/>
      <c r="F170" s="100"/>
    </row>
    <row r="171" spans="1:7" ht="22.5" customHeight="1">
      <c r="A171" s="129" t="s">
        <v>306</v>
      </c>
      <c r="B171" s="130"/>
      <c r="C171" s="130"/>
      <c r="D171" s="130"/>
      <c r="E171" s="130"/>
      <c r="F171" s="130"/>
      <c r="G171" s="130"/>
    </row>
    <row r="173" spans="1:4" s="1" customFormat="1" ht="23.25" customHeight="1">
      <c r="A173" s="1" t="s">
        <v>307</v>
      </c>
      <c r="D173" s="7"/>
    </row>
    <row r="174" spans="1:9" s="1" customFormat="1" ht="142.5" customHeight="1">
      <c r="A174" s="103"/>
      <c r="B174" s="104"/>
      <c r="C174" s="104"/>
      <c r="D174" s="104"/>
      <c r="E174" s="104"/>
      <c r="F174" s="104"/>
      <c r="G174" s="104"/>
      <c r="H174" s="104"/>
      <c r="I174" s="105"/>
    </row>
    <row r="175" s="1" customFormat="1" ht="18" customHeight="1">
      <c r="K175" s="7"/>
    </row>
  </sheetData>
  <sheetProtection/>
  <mergeCells count="141">
    <mergeCell ref="A9:G9"/>
    <mergeCell ref="B10:G10"/>
    <mergeCell ref="C11:I11"/>
    <mergeCell ref="B13:G13"/>
    <mergeCell ref="B14:G14"/>
    <mergeCell ref="B15:G15"/>
    <mergeCell ref="A1:I1"/>
    <mergeCell ref="D3:E3"/>
    <mergeCell ref="G3:H3"/>
    <mergeCell ref="A5:I5"/>
    <mergeCell ref="A6:G6"/>
    <mergeCell ref="A7:G7"/>
    <mergeCell ref="B24:G24"/>
    <mergeCell ref="B25:G25"/>
    <mergeCell ref="A27:G27"/>
    <mergeCell ref="C28:I28"/>
    <mergeCell ref="A30:G30"/>
    <mergeCell ref="B31:G31"/>
    <mergeCell ref="C16:I16"/>
    <mergeCell ref="B18:G18"/>
    <mergeCell ref="C19:I19"/>
    <mergeCell ref="B21:G21"/>
    <mergeCell ref="B22:G22"/>
    <mergeCell ref="B23:G23"/>
    <mergeCell ref="B42:C42"/>
    <mergeCell ref="C43:G43"/>
    <mergeCell ref="C45:G45"/>
    <mergeCell ref="C46:G46"/>
    <mergeCell ref="C47:I47"/>
    <mergeCell ref="B48:D48"/>
    <mergeCell ref="C32:G32"/>
    <mergeCell ref="B34:G34"/>
    <mergeCell ref="B35:G35"/>
    <mergeCell ref="A38:G38"/>
    <mergeCell ref="A40:G40"/>
    <mergeCell ref="A41:G41"/>
    <mergeCell ref="B56:C56"/>
    <mergeCell ref="B57:C57"/>
    <mergeCell ref="B58:C58"/>
    <mergeCell ref="B60:E60"/>
    <mergeCell ref="H60:I60"/>
    <mergeCell ref="C61:I61"/>
    <mergeCell ref="C49:G49"/>
    <mergeCell ref="C50:G50"/>
    <mergeCell ref="C51:G51"/>
    <mergeCell ref="C52:G52"/>
    <mergeCell ref="A54:G54"/>
    <mergeCell ref="B55:C55"/>
    <mergeCell ref="B71:E71"/>
    <mergeCell ref="C72:D72"/>
    <mergeCell ref="F72:G72"/>
    <mergeCell ref="C73:D73"/>
    <mergeCell ref="F73:G73"/>
    <mergeCell ref="B75:F75"/>
    <mergeCell ref="B63:G63"/>
    <mergeCell ref="B65:G65"/>
    <mergeCell ref="B66:E66"/>
    <mergeCell ref="B67:E67"/>
    <mergeCell ref="B68:E68"/>
    <mergeCell ref="B69:E69"/>
    <mergeCell ref="B82:E82"/>
    <mergeCell ref="B84:F84"/>
    <mergeCell ref="B85:E85"/>
    <mergeCell ref="B86:F86"/>
    <mergeCell ref="B88:G88"/>
    <mergeCell ref="B89:G89"/>
    <mergeCell ref="H75:I75"/>
    <mergeCell ref="B77:F77"/>
    <mergeCell ref="C78:I78"/>
    <mergeCell ref="B79:F79"/>
    <mergeCell ref="B80:E80"/>
    <mergeCell ref="B81:E81"/>
    <mergeCell ref="B99:G99"/>
    <mergeCell ref="A101:G101"/>
    <mergeCell ref="A102:G102"/>
    <mergeCell ref="A104:E104"/>
    <mergeCell ref="B105:E105"/>
    <mergeCell ref="G105:I105"/>
    <mergeCell ref="B90:G90"/>
    <mergeCell ref="A92:G92"/>
    <mergeCell ref="B93:G93"/>
    <mergeCell ref="C94:D94"/>
    <mergeCell ref="C95:D95"/>
    <mergeCell ref="B97:G97"/>
    <mergeCell ref="A109:G109"/>
    <mergeCell ref="A110:G110"/>
    <mergeCell ref="B111:E111"/>
    <mergeCell ref="C112:D112"/>
    <mergeCell ref="C113:D113"/>
    <mergeCell ref="C114:D114"/>
    <mergeCell ref="B106:E106"/>
    <mergeCell ref="G106:I106"/>
    <mergeCell ref="B107:D107"/>
    <mergeCell ref="F107:H107"/>
    <mergeCell ref="B108:D108"/>
    <mergeCell ref="F108:H108"/>
    <mergeCell ref="B123:G123"/>
    <mergeCell ref="B124:G124"/>
    <mergeCell ref="C125:G125"/>
    <mergeCell ref="H126:I126"/>
    <mergeCell ref="H127:I127"/>
    <mergeCell ref="B128:E128"/>
    <mergeCell ref="C115:E115"/>
    <mergeCell ref="C116:D116"/>
    <mergeCell ref="A118:E118"/>
    <mergeCell ref="A120:G120"/>
    <mergeCell ref="A121:G121"/>
    <mergeCell ref="B122:G122"/>
    <mergeCell ref="C137:I137"/>
    <mergeCell ref="B138:I138"/>
    <mergeCell ref="C139:I139"/>
    <mergeCell ref="B141:G141"/>
    <mergeCell ref="B142:F142"/>
    <mergeCell ref="B146:G146"/>
    <mergeCell ref="B129:E129"/>
    <mergeCell ref="B130:I130"/>
    <mergeCell ref="B132:G132"/>
    <mergeCell ref="C133:F133"/>
    <mergeCell ref="A135:G135"/>
    <mergeCell ref="B136:G136"/>
    <mergeCell ref="A159:G159"/>
    <mergeCell ref="B160:G160"/>
    <mergeCell ref="B161:G161"/>
    <mergeCell ref="B162:G162"/>
    <mergeCell ref="B163:G163"/>
    <mergeCell ref="A165:G165"/>
    <mergeCell ref="B149:E149"/>
    <mergeCell ref="A151:G151"/>
    <mergeCell ref="B152:D152"/>
    <mergeCell ref="B154:F154"/>
    <mergeCell ref="A156:G156"/>
    <mergeCell ref="A157:G157"/>
    <mergeCell ref="G169:I169"/>
    <mergeCell ref="A171:G171"/>
    <mergeCell ref="A174:I174"/>
    <mergeCell ref="B166:E166"/>
    <mergeCell ref="G166:I166"/>
    <mergeCell ref="B167:E167"/>
    <mergeCell ref="G167:I167"/>
    <mergeCell ref="B168:G168"/>
    <mergeCell ref="H168:I168"/>
  </mergeCells>
  <printOptions/>
  <pageMargins left="0.787" right="0.787" top="0.984" bottom="0.984" header="0.512" footer="0.512"/>
  <pageSetup horizontalDpi="300" verticalDpi="300" orientation="portrait" paperSize="9" scale="74" r:id="rId1"/>
  <rowBreaks count="4" manualBreakCount="4">
    <brk id="25" max="8" man="1"/>
    <brk id="59" max="8" man="1"/>
    <brk id="95" max="8" man="1"/>
    <brk id="1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k-niinuma</dc:creator>
  <cp:keywords/>
  <dc:description/>
  <cp:lastModifiedBy>k-niinuma</cp:lastModifiedBy>
  <dcterms:created xsi:type="dcterms:W3CDTF">2011-01-26T08:24:27Z</dcterms:created>
  <dcterms:modified xsi:type="dcterms:W3CDTF">2011-01-26T08:33:26Z</dcterms:modified>
  <cp:category/>
  <cp:version/>
  <cp:contentType/>
  <cp:contentStatus/>
</cp:coreProperties>
</file>